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19226"/>
  <workbookPr/>
  <mc:AlternateContent xmlns:mc="http://schemas.openxmlformats.org/markup-compatibility/2006">
    <mc:Choice Requires="x15">
      <x15ac:absPath xmlns:x15ac="http://schemas.microsoft.com/office/spreadsheetml/2010/11/ac" url="D:\Website\03 - Spreadsheets\"/>
    </mc:Choice>
  </mc:AlternateContent>
  <xr:revisionPtr revIDLastSave="0" documentId="13_ncr:40019_{3767150B-C773-4E47-8270-4FA7F1B367CC}" xr6:coauthVersionLast="32" xr6:coauthVersionMax="32" xr10:uidLastSave="{00000000-0000-0000-0000-000000000000}"/>
  <bookViews>
    <workbookView xWindow="720" yWindow="408" windowWidth="14370" windowHeight="7608"/>
  </bookViews>
  <sheets>
    <sheet name="Working Tab" sheetId="1" r:id="rId1"/>
    <sheet name="Comparison Tab" sheetId="3" r:id="rId2"/>
    <sheet name="Formulas" sheetId="2" r:id="rId3"/>
  </sheets>
  <definedNames>
    <definedName name="_xlnm.Print_Area" localSheetId="1">'Comparison Tab'!#REF!</definedName>
    <definedName name="_xlnm.Print_Area" localSheetId="2">Formulas!#REF!</definedName>
    <definedName name="_xlnm.Print_Area">'Working Tab'!#REF!</definedName>
    <definedName name="_xlnm.Print_Titles" localSheetId="1">'Comparison Tab'!$1:$17</definedName>
    <definedName name="_xlnm.Print_Titles" localSheetId="2">Formulas!$1:$17</definedName>
    <definedName name="_xlnm.Print_Titles">'Working Tab'!$1:$18</definedName>
  </definedNames>
  <calcPr calcId="179017" fullCalcOnLoad="1"/>
</workbook>
</file>

<file path=xl/calcChain.xml><?xml version="1.0" encoding="utf-8"?>
<calcChain xmlns="http://schemas.openxmlformats.org/spreadsheetml/2006/main">
  <c r="O31" i="3" l="1"/>
  <c r="C53" i="3"/>
  <c r="C52" i="3"/>
  <c r="C51" i="3"/>
  <c r="C50" i="3"/>
  <c r="B51" i="3"/>
  <c r="B50" i="3"/>
  <c r="B42" i="3"/>
  <c r="E42" i="3" s="1"/>
  <c r="B41" i="3"/>
  <c r="E41" i="3" s="1"/>
  <c r="B40" i="3"/>
  <c r="C40" i="3"/>
  <c r="E40" i="3" s="1"/>
  <c r="B39" i="3"/>
  <c r="B38" i="3"/>
  <c r="A38" i="3"/>
  <c r="A42" i="3"/>
  <c r="A41" i="3"/>
  <c r="A40" i="3"/>
  <c r="A39" i="3"/>
  <c r="B5" i="3"/>
  <c r="B30" i="3"/>
  <c r="B32" i="3" s="1"/>
  <c r="C30" i="3"/>
  <c r="B31" i="3"/>
  <c r="C31" i="3"/>
  <c r="A44" i="3" s="1"/>
  <c r="C32" i="3"/>
  <c r="A35" i="3"/>
  <c r="A45" i="3" s="1"/>
  <c r="B5" i="2"/>
  <c r="C31" i="2"/>
  <c r="C31" i="1"/>
  <c r="A37" i="1"/>
  <c r="B30" i="1"/>
  <c r="B32" i="1" s="1"/>
  <c r="B31" i="1"/>
  <c r="A35" i="1"/>
  <c r="A38" i="1" s="1"/>
  <c r="C30" i="1"/>
  <c r="C32" i="1"/>
  <c r="B5" i="1"/>
  <c r="B34" i="1" l="1"/>
  <c r="B38" i="1"/>
  <c r="B35" i="1"/>
  <c r="B35" i="3"/>
  <c r="B34" i="3"/>
  <c r="B45" i="3" s="1"/>
  <c r="D41" i="3"/>
  <c r="D42" i="3"/>
  <c r="D40" i="3"/>
</calcChain>
</file>

<file path=xl/sharedStrings.xml><?xml version="1.0" encoding="utf-8"?>
<sst xmlns="http://schemas.openxmlformats.org/spreadsheetml/2006/main" count="121" uniqueCount="55">
  <si>
    <t>Engineering Calculation</t>
  </si>
  <si>
    <t xml:space="preserve">Project Name: </t>
  </si>
  <si>
    <t xml:space="preserve">Project Number: </t>
  </si>
  <si>
    <t xml:space="preserve">Engineer: </t>
  </si>
  <si>
    <t>Date:</t>
  </si>
  <si>
    <t>NAME?</t>
  </si>
  <si>
    <t>NUMBER?</t>
  </si>
  <si>
    <t>ENGINEER?</t>
  </si>
  <si>
    <t>Facility Dynamics Headquarters  - 6760 Alexander Bell Drive,  Suite 200,  Columbia, MD 21046, Phone: (410) 290-0900;  www.facilitydynamics.com</t>
  </si>
  <si>
    <t>Facility Dynamics Satellite Location  - 8560 North Buchanan Avenue,  Portland, Oregon 97203, Phone: ;  www.facilitydynamics.com</t>
  </si>
  <si>
    <t xml:space="preserve">Y = </t>
  </si>
  <si>
    <t>(m * X) + b</t>
  </si>
  <si>
    <t xml:space="preserve">m = </t>
  </si>
  <si>
    <t>change in Y/change in X</t>
  </si>
  <si>
    <t>X</t>
  </si>
  <si>
    <t>Y</t>
  </si>
  <si>
    <t xml:space="preserve">Change in Y = </t>
  </si>
  <si>
    <t xml:space="preserve">Change in X = </t>
  </si>
  <si>
    <t>Y - (m * X)</t>
  </si>
  <si>
    <t>Enter milliamps or voltage range under X and measured range under Y</t>
  </si>
  <si>
    <t>General Instructions</t>
  </si>
  <si>
    <t>Output</t>
  </si>
  <si>
    <t>Input</t>
  </si>
  <si>
    <t>Curent Loop</t>
  </si>
  <si>
    <t>milliamps</t>
  </si>
  <si>
    <t>Temperature</t>
  </si>
  <si>
    <t>°F</t>
  </si>
  <si>
    <t>b =</t>
  </si>
  <si>
    <t>m =</t>
  </si>
  <si>
    <t>=A34</t>
  </si>
  <si>
    <t>=(B31*B36)+B33</t>
  </si>
  <si>
    <t>=C30&amp;" ="</t>
  </si>
  <si>
    <t>Enter the output in the yellow cell and read the input below</t>
  </si>
  <si>
    <t>=C26&amp;" ="</t>
  </si>
  <si>
    <t>="("&amp;TEXT(B31,"#,###.000000")&amp;" * "&amp;C30&amp;") + ("&amp;TEXT(B33,"#,###.000000")&amp;")"</t>
  </si>
  <si>
    <t>=C27-(B31*B27)</t>
  </si>
  <si>
    <t>=B29/B30</t>
  </si>
  <si>
    <t>=B28-B27</t>
  </si>
  <si>
    <t>=C28-C27</t>
  </si>
  <si>
    <t>=C26</t>
  </si>
  <si>
    <t>=B26</t>
  </si>
  <si>
    <t>Specified Performance</t>
  </si>
  <si>
    <t>Design Line</t>
  </si>
  <si>
    <t>Tolerance</t>
  </si>
  <si>
    <t>Tolerance Lines</t>
  </si>
  <si>
    <t>Plus/Minus</t>
  </si>
  <si>
    <t>Plus Line</t>
  </si>
  <si>
    <t>Minus Line</t>
  </si>
  <si>
    <t>Current Loop</t>
  </si>
  <si>
    <t>Actual Performance</t>
  </si>
  <si>
    <t>Field Measured Line</t>
  </si>
  <si>
    <t>e</t>
  </si>
  <si>
    <t>i</t>
  </si>
  <si>
    <t>r</t>
  </si>
  <si>
    <t>Notice:
Facility Dynamics Engineering has provided this spreadsheet to support training classes and personal development.   We are happy to have you use it to learn about building systems and related concepts and calculations   But you are using it at your own risk and neither FDE nor I can be responsible for the results you generate with it and the decisions you make as a result.  Please check your work and use your head.
In addition, we consider the spreadsheet to be original work and intellectual property.  In other words, we own the spreadsheet and it is copyrighted in our name. Having said that, it is important to us to strike an appropriate balance between a desire to support the industry and pass on knowledge that has been handed down to us by our mentors and people like Isaac Newton and Willis Carrier for example, while protecting our intellectual property rights. So thank you in advance for being conscious of that as you apply this spreadsheet.
By opening and working with this file, you are acknowledging that you have read and understand this copyright notice and will comply with its requirements including our list of permissions.  To view our permissions, please visit http://www.av8rdas.com/copyright-and-permissions.html.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</si>
</sst>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5" formatCode="#.\ "/>
    <numFmt numFmtId="166" formatCode="#,##0.0000"/>
    <numFmt numFmtId="171" formatCode="#,##0.0"/>
    <numFmt numFmtId="179" formatCode="dddd\ mmmm\ dd\,\ yyyy"/>
  </numFmts>
  <fonts count="10" x14ac:knownFonts="1">
    <font>
      <sz val="12"/>
      <name val="Comic Sans MS"/>
      <family val="4"/>
    </font>
    <font>
      <sz val="12"/>
      <name val="Comic Sans MS"/>
      <family val="4"/>
    </font>
    <font>
      <sz val="12"/>
      <color indexed="8"/>
      <name val="Comic Sans MS"/>
      <family val="4"/>
    </font>
    <font>
      <i/>
      <sz val="12"/>
      <color indexed="8"/>
      <name val="Times New Roman"/>
      <family val="1"/>
    </font>
    <font>
      <b/>
      <sz val="12"/>
      <color indexed="8"/>
      <name val="Comic Sans MS"/>
      <family val="4"/>
    </font>
    <font>
      <sz val="12"/>
      <color indexed="8"/>
      <name val="Comic Sans MS"/>
      <family val="4"/>
    </font>
    <font>
      <i/>
      <sz val="12"/>
      <name val="Comic Sans MS"/>
      <family val="4"/>
    </font>
    <font>
      <sz val="12"/>
      <color indexed="9"/>
      <name val="Comic Sans MS"/>
      <family val="4"/>
    </font>
    <font>
      <sz val="12"/>
      <color indexed="9"/>
      <name val="Comic Sans MS"/>
      <family val="4"/>
    </font>
    <font>
      <b/>
      <i/>
      <sz val="12"/>
      <color theme="0"/>
      <name val="Comic Sans MS"/>
      <family val="4"/>
    </font>
  </fonts>
  <fills count="12">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12"/>
        <bgColor indexed="64"/>
      </patternFill>
    </fill>
    <fill>
      <patternFill patternType="solid">
        <fgColor indexed="20"/>
        <bgColor indexed="64"/>
      </patternFill>
    </fill>
    <fill>
      <patternFill patternType="solid">
        <fgColor indexed="42"/>
        <bgColor indexed="64"/>
      </patternFill>
    </fill>
    <fill>
      <patternFill patternType="solid">
        <fgColor indexed="46"/>
        <bgColor indexed="64"/>
      </patternFill>
    </fill>
    <fill>
      <patternFill patternType="solid">
        <fgColor indexed="10"/>
        <bgColor indexed="64"/>
      </patternFill>
    </fill>
    <fill>
      <patternFill patternType="solid">
        <fgColor indexed="13"/>
        <bgColor indexed="64"/>
      </patternFill>
    </fill>
    <fill>
      <patternFill patternType="solid">
        <fgColor indexed="8"/>
        <bgColor indexed="64"/>
      </patternFill>
    </fill>
    <fill>
      <patternFill patternType="solid">
        <fgColor rgb="FF0000FF"/>
        <bgColor indexed="64"/>
      </patternFill>
    </fill>
  </fills>
  <borders count="1">
    <border>
      <left/>
      <right/>
      <top/>
      <bottom/>
      <diagonal/>
    </border>
  </borders>
  <cellStyleXfs count="2">
    <xf numFmtId="0" fontId="0" fillId="0" borderId="0">
      <alignment vertical="top"/>
    </xf>
    <xf numFmtId="0" fontId="1" fillId="0" borderId="0">
      <alignment vertical="top"/>
    </xf>
  </cellStyleXfs>
  <cellXfs count="71">
    <xf numFmtId="0" fontId="0" fillId="0" borderId="0" xfId="0">
      <alignment vertical="top"/>
    </xf>
    <xf numFmtId="0" fontId="1" fillId="0" borderId="0" xfId="1">
      <alignment vertical="top"/>
    </xf>
    <xf numFmtId="3" fontId="1" fillId="0" borderId="0" xfId="1" applyNumberFormat="1">
      <alignment vertical="top"/>
    </xf>
    <xf numFmtId="0" fontId="2" fillId="0" borderId="0" xfId="1" applyFont="1" applyProtection="1">
      <alignment vertical="top"/>
    </xf>
    <xf numFmtId="0" fontId="3" fillId="0" borderId="0" xfId="1" applyFont="1" applyAlignment="1" applyProtection="1">
      <alignment horizontal="left" vertical="top"/>
    </xf>
    <xf numFmtId="3" fontId="3" fillId="0" borderId="0" xfId="1" applyNumberFormat="1" applyFont="1" applyProtection="1">
      <alignment vertical="top"/>
    </xf>
    <xf numFmtId="0" fontId="4" fillId="0" borderId="0" xfId="1" applyFont="1" applyAlignment="1" applyProtection="1">
      <alignment horizontal="left" vertical="top"/>
    </xf>
    <xf numFmtId="0" fontId="5" fillId="0" borderId="0" xfId="0" applyFont="1" applyFill="1" applyAlignment="1" applyProtection="1"/>
    <xf numFmtId="4" fontId="5" fillId="0" borderId="0" xfId="0" applyNumberFormat="1" applyFont="1" applyFill="1" applyAlignment="1">
      <alignment horizontal="center" vertical="top"/>
    </xf>
    <xf numFmtId="3" fontId="5" fillId="0" borderId="0" xfId="0" applyNumberFormat="1" applyFont="1" applyFill="1" applyAlignment="1">
      <alignment horizontal="center" vertical="top"/>
    </xf>
    <xf numFmtId="166" fontId="5" fillId="0" borderId="0" xfId="0" applyNumberFormat="1" applyFont="1" applyFill="1" applyAlignment="1">
      <alignment horizontal="center" vertical="top"/>
    </xf>
    <xf numFmtId="0" fontId="0" fillId="0" borderId="0" xfId="0" applyFont="1">
      <alignment vertical="top"/>
    </xf>
    <xf numFmtId="0" fontId="5" fillId="0" borderId="0" xfId="0" applyFont="1" applyFill="1">
      <alignment vertical="top"/>
    </xf>
    <xf numFmtId="0" fontId="5" fillId="0" borderId="0" xfId="0" applyFont="1" applyFill="1" applyAlignment="1">
      <alignment horizontal="center" vertical="top"/>
    </xf>
    <xf numFmtId="165" fontId="5" fillId="0" borderId="0" xfId="0" applyNumberFormat="1" applyFont="1" applyFill="1">
      <alignment vertical="top"/>
    </xf>
    <xf numFmtId="0" fontId="1" fillId="0" borderId="0" xfId="1" applyAlignment="1">
      <alignment horizontal="right" vertical="top"/>
    </xf>
    <xf numFmtId="3" fontId="1" fillId="0" borderId="0" xfId="1" applyNumberFormat="1" applyAlignment="1">
      <alignment vertical="top"/>
    </xf>
    <xf numFmtId="0" fontId="1" fillId="0" borderId="0" xfId="1" applyAlignment="1">
      <alignment vertical="top"/>
    </xf>
    <xf numFmtId="0" fontId="6" fillId="0" borderId="0" xfId="1" applyFont="1" applyAlignment="1">
      <alignment horizontal="left" vertical="top"/>
    </xf>
    <xf numFmtId="0" fontId="1" fillId="0" borderId="0" xfId="1" applyAlignment="1">
      <alignment horizontal="left" vertical="top" wrapText="1"/>
    </xf>
    <xf numFmtId="3" fontId="1" fillId="0" borderId="0" xfId="1" applyNumberFormat="1" applyAlignment="1">
      <alignment horizontal="right" vertical="top"/>
    </xf>
    <xf numFmtId="0" fontId="1" fillId="0" borderId="0" xfId="1" applyAlignment="1">
      <alignment horizontal="left" vertical="top"/>
    </xf>
    <xf numFmtId="3" fontId="1" fillId="0" borderId="0" xfId="1" quotePrefix="1" applyNumberFormat="1" applyAlignment="1">
      <alignment horizontal="left" vertical="top"/>
    </xf>
    <xf numFmtId="16" fontId="5" fillId="0" borderId="0" xfId="0" applyNumberFormat="1" applyFont="1" applyFill="1" applyAlignment="1">
      <alignment horizontal="center" vertical="top"/>
    </xf>
    <xf numFmtId="3" fontId="5" fillId="0" borderId="0" xfId="1" applyNumberFormat="1" applyFont="1" applyProtection="1">
      <alignment vertical="top"/>
    </xf>
    <xf numFmtId="0" fontId="5" fillId="0" borderId="0" xfId="0" applyFont="1" applyFill="1" applyAlignment="1">
      <alignment horizontal="left" vertical="top"/>
    </xf>
    <xf numFmtId="0" fontId="1" fillId="0" borderId="0" xfId="1" applyFill="1">
      <alignment vertical="top"/>
    </xf>
    <xf numFmtId="3" fontId="1" fillId="0" borderId="0" xfId="1" applyNumberFormat="1" applyFill="1">
      <alignment vertical="top"/>
    </xf>
    <xf numFmtId="0" fontId="2" fillId="0" borderId="0" xfId="1" applyFont="1" applyFill="1" applyProtection="1">
      <alignment vertical="top"/>
    </xf>
    <xf numFmtId="0" fontId="0" fillId="0" borderId="0" xfId="0" applyAlignment="1">
      <alignment horizontal="right" vertical="top"/>
    </xf>
    <xf numFmtId="0" fontId="0" fillId="0" borderId="0" xfId="0" applyAlignment="1">
      <alignment horizontal="center" vertical="top"/>
    </xf>
    <xf numFmtId="171" fontId="0" fillId="2" borderId="0" xfId="0" applyNumberFormat="1" applyFill="1" applyAlignment="1">
      <alignment horizontal="center" vertical="top"/>
    </xf>
    <xf numFmtId="3" fontId="0" fillId="2" borderId="0" xfId="0" applyNumberFormat="1" applyFill="1" applyAlignment="1">
      <alignment horizontal="center" vertical="top"/>
    </xf>
    <xf numFmtId="0" fontId="0" fillId="3" borderId="0" xfId="0" applyFill="1" applyAlignment="1">
      <alignment horizontal="center" vertical="top"/>
    </xf>
    <xf numFmtId="0" fontId="8" fillId="4" borderId="0" xfId="0" applyFont="1" applyFill="1" applyAlignment="1">
      <alignment horizontal="right" vertical="top"/>
    </xf>
    <xf numFmtId="0" fontId="0" fillId="0" borderId="0" xfId="0" applyFill="1">
      <alignment vertical="top"/>
    </xf>
    <xf numFmtId="4" fontId="0" fillId="0" borderId="0" xfId="0" applyNumberFormat="1" applyAlignment="1">
      <alignment horizontal="left" vertical="top"/>
    </xf>
    <xf numFmtId="0" fontId="0" fillId="0" borderId="0" xfId="0" applyFill="1" applyAlignment="1">
      <alignment horizontal="center" vertical="top"/>
    </xf>
    <xf numFmtId="0" fontId="8" fillId="5" borderId="0" xfId="0" applyFont="1" applyFill="1" applyAlignment="1">
      <alignment horizontal="right" vertical="top"/>
    </xf>
    <xf numFmtId="0" fontId="1" fillId="0" borderId="0" xfId="1" applyFont="1" applyFill="1" applyAlignment="1">
      <alignment horizontal="right" vertical="top"/>
    </xf>
    <xf numFmtId="0" fontId="1" fillId="0" borderId="0" xfId="1" quotePrefix="1" applyFont="1" applyFill="1" applyAlignment="1">
      <alignment horizontal="right" vertical="top"/>
    </xf>
    <xf numFmtId="0" fontId="8" fillId="5" borderId="0" xfId="0" quotePrefix="1" applyFont="1" applyFill="1" applyAlignment="1">
      <alignment horizontal="right" vertical="top"/>
    </xf>
    <xf numFmtId="4" fontId="0" fillId="0" borderId="0" xfId="0" quotePrefix="1" applyNumberFormat="1" applyAlignment="1">
      <alignment horizontal="left" vertical="top"/>
    </xf>
    <xf numFmtId="0" fontId="0" fillId="0" borderId="0" xfId="0" quotePrefix="1" applyFill="1">
      <alignment vertical="top"/>
    </xf>
    <xf numFmtId="0" fontId="1" fillId="0" borderId="0" xfId="1" applyAlignment="1">
      <alignment horizontal="center" vertical="top"/>
    </xf>
    <xf numFmtId="0" fontId="1" fillId="0" borderId="0" xfId="1" applyFont="1" applyAlignment="1">
      <alignment horizontal="center" vertical="top"/>
    </xf>
    <xf numFmtId="4" fontId="1" fillId="0" borderId="0" xfId="1" applyNumberFormat="1" applyAlignment="1">
      <alignment horizontal="center" vertical="top"/>
    </xf>
    <xf numFmtId="4" fontId="1" fillId="6" borderId="0" xfId="1" applyNumberFormat="1" applyFill="1" applyAlignment="1">
      <alignment horizontal="center" vertical="top"/>
    </xf>
    <xf numFmtId="3" fontId="0" fillId="7" borderId="0" xfId="0" applyNumberFormat="1" applyFill="1" applyAlignment="1">
      <alignment horizontal="center" vertical="top"/>
    </xf>
    <xf numFmtId="171" fontId="0" fillId="7" borderId="0" xfId="0" applyNumberFormat="1" applyFill="1" applyAlignment="1">
      <alignment horizontal="center" vertical="top"/>
    </xf>
    <xf numFmtId="0" fontId="1" fillId="0" borderId="0" xfId="1" applyFont="1">
      <alignment vertical="top"/>
    </xf>
    <xf numFmtId="4" fontId="7" fillId="8" borderId="0" xfId="1" applyNumberFormat="1" applyFont="1" applyFill="1" applyAlignment="1">
      <alignment horizontal="left" vertical="top"/>
    </xf>
    <xf numFmtId="4" fontId="0" fillId="0" borderId="0" xfId="0" applyNumberFormat="1" applyAlignment="1">
      <alignment vertical="top"/>
    </xf>
    <xf numFmtId="0" fontId="0" fillId="0" borderId="0" xfId="0" applyFill="1" applyAlignment="1">
      <alignment horizontal="left" vertical="top"/>
    </xf>
    <xf numFmtId="0" fontId="0" fillId="0" borderId="0" xfId="0" applyAlignment="1">
      <alignment horizontal="left" vertical="top"/>
    </xf>
    <xf numFmtId="0" fontId="8" fillId="4" borderId="0" xfId="0" applyFont="1" applyFill="1" applyAlignment="1">
      <alignment horizontal="left" vertical="top"/>
    </xf>
    <xf numFmtId="0" fontId="1" fillId="0" borderId="0" xfId="1" applyFont="1" applyFill="1" applyAlignment="1">
      <alignment vertical="top"/>
    </xf>
    <xf numFmtId="0" fontId="0" fillId="0" borderId="0" xfId="0" applyAlignment="1">
      <alignment vertical="top"/>
    </xf>
    <xf numFmtId="179" fontId="0" fillId="0" borderId="0" xfId="0" applyNumberFormat="1" applyAlignment="1">
      <alignment horizontal="left" vertical="top"/>
    </xf>
    <xf numFmtId="0" fontId="0" fillId="0" borderId="0" xfId="0" applyAlignment="1">
      <alignment horizontal="center" vertical="top" wrapText="1"/>
    </xf>
    <xf numFmtId="0" fontId="8" fillId="5" borderId="0" xfId="0" applyFont="1" applyFill="1" applyAlignment="1">
      <alignment horizontal="left" vertical="top"/>
    </xf>
    <xf numFmtId="4" fontId="1" fillId="9" borderId="0" xfId="1" applyNumberFormat="1" applyFill="1" applyAlignment="1">
      <alignment horizontal="left" vertical="top"/>
    </xf>
    <xf numFmtId="0" fontId="0" fillId="0" borderId="0" xfId="0" applyAlignment="1">
      <alignment horizontal="center" vertical="top"/>
    </xf>
    <xf numFmtId="165" fontId="8" fillId="10" borderId="0" xfId="0" applyNumberFormat="1" applyFont="1" applyFill="1" applyAlignment="1">
      <alignment horizontal="left" vertical="top" indent="1"/>
    </xf>
    <xf numFmtId="0" fontId="8" fillId="10" borderId="0" xfId="0" applyFont="1" applyFill="1" applyAlignment="1">
      <alignment horizontal="left" vertical="top" indent="1"/>
    </xf>
    <xf numFmtId="165" fontId="8" fillId="10" borderId="0" xfId="0" applyNumberFormat="1" applyFont="1" applyFill="1" applyAlignment="1">
      <alignment vertical="top"/>
    </xf>
    <xf numFmtId="0" fontId="8" fillId="10" borderId="0" xfId="0" applyFont="1" applyFill="1" applyAlignment="1">
      <alignment vertical="top"/>
    </xf>
    <xf numFmtId="0" fontId="8" fillId="5" borderId="0" xfId="0" quotePrefix="1" applyFont="1" applyFill="1" applyAlignment="1">
      <alignment horizontal="left" vertical="top"/>
    </xf>
    <xf numFmtId="4" fontId="7" fillId="8" borderId="0" xfId="1" quotePrefix="1" applyNumberFormat="1" applyFont="1" applyFill="1" applyAlignment="1">
      <alignment horizontal="left" vertical="top"/>
    </xf>
    <xf numFmtId="0" fontId="8" fillId="4" borderId="0" xfId="0" quotePrefix="1" applyFont="1" applyFill="1" applyAlignment="1">
      <alignment horizontal="left" vertical="top"/>
    </xf>
    <xf numFmtId="0" fontId="9" fillId="11" borderId="0" xfId="1" applyFont="1" applyFill="1" applyAlignment="1" applyProtection="1">
      <alignment horizontal="left" vertical="top" wrapText="1"/>
    </xf>
  </cellXfs>
  <cellStyles count="2">
    <cellStyle name="Normal" xfId="0" builtinId="0"/>
    <cellStyle name="Normal_Blank Engineering Calculation1"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5C852B"/>
      <rgbColor rgb="0099CCFF"/>
      <rgbColor rgb="00DDDDDD"/>
      <rgbColor rgb="00CC99FF"/>
      <rgbColor rgb="009A3E00"/>
      <rgbColor rgb="003366FF"/>
      <rgbColor rgb="0033CCCC"/>
      <rgbColor rgb="0099CC00"/>
      <rgbColor rgb="00FFCC00"/>
      <rgbColor rgb="00FF9900"/>
      <rgbColor rgb="00FF6600"/>
      <rgbColor rgb="00CC9900"/>
      <rgbColor rgb="00999999"/>
      <rgbColor rgb="00003366"/>
      <rgbColor rgb="00339966"/>
      <rgbColor rgb="00003300"/>
      <rgbColor rgb="00333300"/>
      <rgbColor rgb="00993300"/>
      <rgbColor rgb="00993366"/>
      <rgbColor rgb="000000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0849714373938553"/>
          <c:y val="2.8901734104046242E-2"/>
        </c:manualLayout>
      </c:layout>
      <c:overlay val="0"/>
      <c:spPr>
        <a:noFill/>
        <a:ln w="25400">
          <a:noFill/>
        </a:ln>
      </c:spPr>
      <c:txPr>
        <a:bodyPr/>
        <a:lstStyle/>
        <a:p>
          <a:pPr>
            <a:defRPr sz="1600" b="1" i="0" u="none" strike="noStrike" baseline="0">
              <a:solidFill>
                <a:srgbClr val="000080"/>
              </a:solidFill>
              <a:latin typeface="Arial"/>
              <a:ea typeface="Arial"/>
              <a:cs typeface="Arial"/>
            </a:defRPr>
          </a:pPr>
          <a:endParaRPr lang="en-US"/>
        </a:p>
      </c:txPr>
    </c:title>
    <c:autoTitleDeleted val="0"/>
    <c:plotArea>
      <c:layout>
        <c:manualLayout>
          <c:layoutTarget val="inner"/>
          <c:xMode val="edge"/>
          <c:yMode val="edge"/>
          <c:x val="0.18431396077660434"/>
          <c:y val="0.17726430271612836"/>
          <c:w val="0.77516438823068345"/>
          <c:h val="0.63005898900189106"/>
        </c:manualLayout>
      </c:layout>
      <c:scatterChart>
        <c:scatterStyle val="lineMarker"/>
        <c:varyColors val="0"/>
        <c:ser>
          <c:idx val="0"/>
          <c:order val="0"/>
          <c:tx>
            <c:v>Transmitter Operating Curve</c:v>
          </c:tx>
          <c:spPr>
            <a:ln w="38100">
              <a:solidFill>
                <a:srgbClr val="FF0000"/>
              </a:solidFill>
              <a:prstDash val="solid"/>
            </a:ln>
          </c:spPr>
          <c:marker>
            <c:symbol val="none"/>
          </c:marker>
          <c:xVal>
            <c:numRef>
              <c:f>'Working Tab'!$B$28:$B$29</c:f>
              <c:numCache>
                <c:formatCode>#,##0</c:formatCode>
                <c:ptCount val="2"/>
                <c:pt idx="0">
                  <c:v>4</c:v>
                </c:pt>
                <c:pt idx="1">
                  <c:v>20</c:v>
                </c:pt>
              </c:numCache>
            </c:numRef>
          </c:xVal>
          <c:yVal>
            <c:numRef>
              <c:f>'Working Tab'!$C$28:$C$29</c:f>
              <c:numCache>
                <c:formatCode>#,##0.0</c:formatCode>
                <c:ptCount val="2"/>
                <c:pt idx="0">
                  <c:v>0</c:v>
                </c:pt>
                <c:pt idx="1">
                  <c:v>100</c:v>
                </c:pt>
              </c:numCache>
            </c:numRef>
          </c:yVal>
          <c:smooth val="0"/>
          <c:extLst>
            <c:ext xmlns:c16="http://schemas.microsoft.com/office/drawing/2014/chart" uri="{C3380CC4-5D6E-409C-BE32-E72D297353CC}">
              <c16:uniqueId val="{00000000-F5CA-4856-A0A8-DFFED1710C60}"/>
            </c:ext>
          </c:extLst>
        </c:ser>
        <c:dLbls>
          <c:showLegendKey val="0"/>
          <c:showVal val="0"/>
          <c:showCatName val="0"/>
          <c:showSerName val="0"/>
          <c:showPercent val="0"/>
          <c:showBubbleSize val="0"/>
        </c:dLbls>
        <c:axId val="789743296"/>
        <c:axId val="1"/>
      </c:scatterChart>
      <c:valAx>
        <c:axId val="789743296"/>
        <c:scaling>
          <c:orientation val="minMax"/>
        </c:scaling>
        <c:delete val="0"/>
        <c:axPos val="b"/>
        <c:majorGridlines>
          <c:spPr>
            <a:ln w="3175">
              <a:solidFill>
                <a:srgbClr val="808080"/>
              </a:solidFill>
              <a:prstDash val="sysDash"/>
            </a:ln>
          </c:spPr>
        </c:majorGridlines>
        <c:minorGridlines>
          <c:spPr>
            <a:ln w="3175">
              <a:solidFill>
                <a:srgbClr val="C0C0C0"/>
              </a:solidFill>
              <a:prstDash val="sysDash"/>
            </a:ln>
          </c:spPr>
        </c:minorGridlines>
        <c:numFmt formatCode="#,##0" sourceLinked="1"/>
        <c:majorTickMark val="out"/>
        <c:minorTickMark val="out"/>
        <c:tickLblPos val="nextTo"/>
        <c:spPr>
          <a:ln w="25400">
            <a:solidFill>
              <a:srgbClr val="000000"/>
            </a:solidFill>
            <a:prstDash val="solid"/>
          </a:ln>
        </c:spPr>
        <c:txPr>
          <a:bodyPr rot="0" vert="horz"/>
          <a:lstStyle/>
          <a:p>
            <a:pPr>
              <a:defRPr sz="1200" b="0" i="0" u="none" strike="noStrike" baseline="0">
                <a:solidFill>
                  <a:srgbClr val="000000"/>
                </a:solidFill>
                <a:latin typeface="Comic Sans MS"/>
                <a:ea typeface="Comic Sans MS"/>
                <a:cs typeface="Comic Sans MS"/>
              </a:defRPr>
            </a:pPr>
            <a:endParaRPr lang="en-US"/>
          </a:p>
        </c:txPr>
        <c:crossAx val="1"/>
        <c:crosses val="autoZero"/>
        <c:crossBetween val="midCat"/>
      </c:valAx>
      <c:valAx>
        <c:axId val="1"/>
        <c:scaling>
          <c:orientation val="minMax"/>
        </c:scaling>
        <c:delete val="0"/>
        <c:axPos val="l"/>
        <c:majorGridlines>
          <c:spPr>
            <a:ln w="3175">
              <a:solidFill>
                <a:srgbClr val="808080"/>
              </a:solidFill>
              <a:prstDash val="sysDash"/>
            </a:ln>
          </c:spPr>
        </c:majorGridlines>
        <c:minorGridlines>
          <c:spPr>
            <a:ln w="3175">
              <a:solidFill>
                <a:srgbClr val="C0C0C0"/>
              </a:solidFill>
              <a:prstDash val="sysDash"/>
            </a:ln>
          </c:spPr>
        </c:minorGridlines>
        <c:numFmt formatCode="#,##0.0" sourceLinked="1"/>
        <c:majorTickMark val="out"/>
        <c:minorTickMark val="out"/>
        <c:tickLblPos val="nextTo"/>
        <c:spPr>
          <a:ln w="25400">
            <a:solidFill>
              <a:srgbClr val="000000"/>
            </a:solidFill>
            <a:prstDash val="solid"/>
          </a:ln>
        </c:spPr>
        <c:txPr>
          <a:bodyPr rot="0" vert="horz"/>
          <a:lstStyle/>
          <a:p>
            <a:pPr>
              <a:defRPr sz="1200" b="0" i="0" u="none" strike="noStrike" baseline="0">
                <a:solidFill>
                  <a:srgbClr val="000000"/>
                </a:solidFill>
                <a:latin typeface="Comic Sans MS"/>
                <a:ea typeface="Comic Sans MS"/>
                <a:cs typeface="Comic Sans MS"/>
              </a:defRPr>
            </a:pPr>
            <a:endParaRPr lang="en-US"/>
          </a:p>
        </c:txPr>
        <c:crossAx val="789743296"/>
        <c:crosses val="autoZero"/>
        <c:crossBetween val="midCat"/>
      </c:valAx>
      <c:spPr>
        <a:solidFill>
          <a:srgbClr val="FFFFFF"/>
        </a:solidFill>
        <a:ln w="25400">
          <a:noFill/>
        </a:ln>
      </c:spPr>
    </c:plotArea>
    <c:plotVisOnly val="1"/>
    <c:dispBlanksAs val="gap"/>
    <c:showDLblsOverMax val="0"/>
  </c:chart>
  <c:spPr>
    <a:solidFill>
      <a:srgbClr val="DDDDDD"/>
    </a:solidFill>
    <a:ln w="38100">
      <a:solidFill>
        <a:srgbClr val="FFFFFF"/>
      </a:solidFill>
      <a:prstDash val="solid"/>
    </a:ln>
  </c:spPr>
  <c:txPr>
    <a:bodyPr/>
    <a:lstStyle/>
    <a:p>
      <a:pPr>
        <a:defRPr sz="1000" b="0" i="0" u="none" strike="noStrike" baseline="0">
          <a:solidFill>
            <a:srgbClr val="000000"/>
          </a:solidFill>
          <a:latin typeface="Comic Sans MS"/>
          <a:ea typeface="Comic Sans MS"/>
          <a:cs typeface="Comic Sans MS"/>
        </a:defRPr>
      </a:pPr>
      <a:endParaRPr lang="en-US"/>
    </a:p>
  </c:txPr>
  <c:printSettings>
    <c:headerFooter alignWithMargins="0"/>
    <c:pageMargins b="1" l="0.75" r="0.75" t="1" header="0.5" footer="0.5"/>
    <c:pageSetup orientation="landscape" horizontalDpi="1200" verticalDpi="120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80"/>
                </a:solidFill>
                <a:latin typeface="Arial"/>
                <a:ea typeface="Arial"/>
                <a:cs typeface="Arial"/>
              </a:defRPr>
            </a:pPr>
            <a:r>
              <a:rPr lang="en-US"/>
              <a:t>Transmitter Operating Curve</a:t>
            </a:r>
          </a:p>
        </c:rich>
      </c:tx>
      <c:layout>
        <c:manualLayout>
          <c:xMode val="edge"/>
          <c:yMode val="edge"/>
          <c:x val="0.30849714373938553"/>
          <c:y val="2.8901734104046242E-2"/>
        </c:manualLayout>
      </c:layout>
      <c:overlay val="0"/>
      <c:spPr>
        <a:noFill/>
        <a:ln w="25400">
          <a:noFill/>
        </a:ln>
      </c:spPr>
    </c:title>
    <c:autoTitleDeleted val="0"/>
    <c:plotArea>
      <c:layout>
        <c:manualLayout>
          <c:layoutTarget val="inner"/>
          <c:xMode val="edge"/>
          <c:yMode val="edge"/>
          <c:x val="0.19738587288842024"/>
          <c:y val="0.17919108861521671"/>
          <c:w val="0.76339966733004916"/>
          <c:h val="0.62813220310280271"/>
        </c:manualLayout>
      </c:layout>
      <c:scatterChart>
        <c:scatterStyle val="lineMarker"/>
        <c:varyColors val="0"/>
        <c:ser>
          <c:idx val="2"/>
          <c:order val="0"/>
          <c:tx>
            <c:v>Minus Tolerance Line</c:v>
          </c:tx>
          <c:spPr>
            <a:ln w="12700">
              <a:solidFill>
                <a:srgbClr val="FF0000"/>
              </a:solidFill>
              <a:prstDash val="lgDash"/>
            </a:ln>
          </c:spPr>
          <c:marker>
            <c:symbol val="none"/>
          </c:marker>
          <c:xVal>
            <c:numRef>
              <c:f>'Comparison Tab'!$A$41:$A$42</c:f>
              <c:numCache>
                <c:formatCode>General</c:formatCode>
                <c:ptCount val="2"/>
                <c:pt idx="0">
                  <c:v>4</c:v>
                </c:pt>
                <c:pt idx="1">
                  <c:v>20</c:v>
                </c:pt>
              </c:numCache>
            </c:numRef>
          </c:xVal>
          <c:yVal>
            <c:numRef>
              <c:f>'Comparison Tab'!$E$41:$E$42</c:f>
              <c:numCache>
                <c:formatCode>#,##0.00</c:formatCode>
                <c:ptCount val="2"/>
                <c:pt idx="0">
                  <c:v>-2.5</c:v>
                </c:pt>
                <c:pt idx="1">
                  <c:v>97.5</c:v>
                </c:pt>
              </c:numCache>
            </c:numRef>
          </c:yVal>
          <c:smooth val="0"/>
          <c:extLst>
            <c:ext xmlns:c16="http://schemas.microsoft.com/office/drawing/2014/chart" uri="{C3380CC4-5D6E-409C-BE32-E72D297353CC}">
              <c16:uniqueId val="{00000000-0D4D-404C-AE9A-66D091DA61A3}"/>
            </c:ext>
          </c:extLst>
        </c:ser>
        <c:ser>
          <c:idx val="1"/>
          <c:order val="1"/>
          <c:tx>
            <c:v>Plus Tolerance Line</c:v>
          </c:tx>
          <c:spPr>
            <a:ln w="12700">
              <a:solidFill>
                <a:srgbClr val="FF0000"/>
              </a:solidFill>
              <a:prstDash val="lgDash"/>
            </a:ln>
          </c:spPr>
          <c:marker>
            <c:symbol val="none"/>
          </c:marker>
          <c:xVal>
            <c:numRef>
              <c:f>'Comparison Tab'!$A$41:$A$42</c:f>
              <c:numCache>
                <c:formatCode>General</c:formatCode>
                <c:ptCount val="2"/>
                <c:pt idx="0">
                  <c:v>4</c:v>
                </c:pt>
                <c:pt idx="1">
                  <c:v>20</c:v>
                </c:pt>
              </c:numCache>
            </c:numRef>
          </c:xVal>
          <c:yVal>
            <c:numRef>
              <c:f>'Comparison Tab'!$D$41:$D$42</c:f>
              <c:numCache>
                <c:formatCode>#,##0.00</c:formatCode>
                <c:ptCount val="2"/>
                <c:pt idx="0">
                  <c:v>2.5</c:v>
                </c:pt>
                <c:pt idx="1">
                  <c:v>102.5</c:v>
                </c:pt>
              </c:numCache>
            </c:numRef>
          </c:yVal>
          <c:smooth val="0"/>
          <c:extLst>
            <c:ext xmlns:c16="http://schemas.microsoft.com/office/drawing/2014/chart" uri="{C3380CC4-5D6E-409C-BE32-E72D297353CC}">
              <c16:uniqueId val="{00000001-0D4D-404C-AE9A-66D091DA61A3}"/>
            </c:ext>
          </c:extLst>
        </c:ser>
        <c:ser>
          <c:idx val="0"/>
          <c:order val="2"/>
          <c:tx>
            <c:v>Transmitter Operating Curve</c:v>
          </c:tx>
          <c:spPr>
            <a:ln w="38100">
              <a:solidFill>
                <a:srgbClr val="FF0000"/>
              </a:solidFill>
              <a:prstDash val="solid"/>
            </a:ln>
          </c:spPr>
          <c:marker>
            <c:symbol val="none"/>
          </c:marker>
          <c:xVal>
            <c:numRef>
              <c:f>'Comparison Tab'!$B$28:$B$29</c:f>
              <c:numCache>
                <c:formatCode>#,##0</c:formatCode>
                <c:ptCount val="2"/>
                <c:pt idx="0">
                  <c:v>4</c:v>
                </c:pt>
                <c:pt idx="1">
                  <c:v>20</c:v>
                </c:pt>
              </c:numCache>
            </c:numRef>
          </c:xVal>
          <c:yVal>
            <c:numRef>
              <c:f>'Comparison Tab'!$C$28:$C$29</c:f>
              <c:numCache>
                <c:formatCode>#,##0.0</c:formatCode>
                <c:ptCount val="2"/>
                <c:pt idx="0">
                  <c:v>0</c:v>
                </c:pt>
                <c:pt idx="1">
                  <c:v>100</c:v>
                </c:pt>
              </c:numCache>
            </c:numRef>
          </c:yVal>
          <c:smooth val="0"/>
          <c:extLst>
            <c:ext xmlns:c16="http://schemas.microsoft.com/office/drawing/2014/chart" uri="{C3380CC4-5D6E-409C-BE32-E72D297353CC}">
              <c16:uniqueId val="{00000002-0D4D-404C-AE9A-66D091DA61A3}"/>
            </c:ext>
          </c:extLst>
        </c:ser>
        <c:ser>
          <c:idx val="3"/>
          <c:order val="3"/>
          <c:tx>
            <c:v>Measured Performance</c:v>
          </c:tx>
          <c:spPr>
            <a:ln w="3175">
              <a:solidFill>
                <a:srgbClr val="FFFFFF"/>
              </a:solidFill>
              <a:prstDash val="solid"/>
            </a:ln>
          </c:spPr>
          <c:marker>
            <c:symbol val="square"/>
            <c:size val="6"/>
            <c:spPr>
              <a:solidFill>
                <a:srgbClr val="FFFF00"/>
              </a:solidFill>
              <a:ln>
                <a:solidFill>
                  <a:srgbClr val="008000"/>
                </a:solidFill>
                <a:prstDash val="solid"/>
              </a:ln>
            </c:spPr>
          </c:marker>
          <c:trendline>
            <c:spPr>
              <a:ln w="25400">
                <a:solidFill>
                  <a:srgbClr val="008000"/>
                </a:solidFill>
                <a:prstDash val="solid"/>
              </a:ln>
            </c:spPr>
            <c:trendlineType val="linear"/>
            <c:forward val="5"/>
            <c:backward val="8"/>
            <c:dispRSqr val="0"/>
            <c:dispEq val="0"/>
          </c:trendline>
          <c:xVal>
            <c:numRef>
              <c:f>'Comparison Tab'!$B$52:$B$53</c:f>
              <c:numCache>
                <c:formatCode>#,##0</c:formatCode>
                <c:ptCount val="2"/>
                <c:pt idx="0">
                  <c:v>12</c:v>
                </c:pt>
                <c:pt idx="1">
                  <c:v>15</c:v>
                </c:pt>
              </c:numCache>
            </c:numRef>
          </c:xVal>
          <c:yVal>
            <c:numRef>
              <c:f>'Comparison Tab'!$C$52:$C$53</c:f>
              <c:numCache>
                <c:formatCode>#,##0.0</c:formatCode>
                <c:ptCount val="2"/>
                <c:pt idx="0">
                  <c:v>51</c:v>
                </c:pt>
                <c:pt idx="1">
                  <c:v>65</c:v>
                </c:pt>
              </c:numCache>
            </c:numRef>
          </c:yVal>
          <c:smooth val="0"/>
          <c:extLst>
            <c:ext xmlns:c16="http://schemas.microsoft.com/office/drawing/2014/chart" uri="{C3380CC4-5D6E-409C-BE32-E72D297353CC}">
              <c16:uniqueId val="{00000004-0D4D-404C-AE9A-66D091DA61A3}"/>
            </c:ext>
          </c:extLst>
        </c:ser>
        <c:dLbls>
          <c:showLegendKey val="0"/>
          <c:showVal val="0"/>
          <c:showCatName val="0"/>
          <c:showSerName val="0"/>
          <c:showPercent val="0"/>
          <c:showBubbleSize val="0"/>
        </c:dLbls>
        <c:axId val="407825576"/>
        <c:axId val="1"/>
      </c:scatterChart>
      <c:valAx>
        <c:axId val="407825576"/>
        <c:scaling>
          <c:orientation val="minMax"/>
        </c:scaling>
        <c:delete val="0"/>
        <c:axPos val="b"/>
        <c:majorGridlines>
          <c:spPr>
            <a:ln w="3175">
              <a:solidFill>
                <a:srgbClr val="808080"/>
              </a:solidFill>
              <a:prstDash val="sysDash"/>
            </a:ln>
          </c:spPr>
        </c:majorGridlines>
        <c:minorGridlines>
          <c:spPr>
            <a:ln w="3175">
              <a:solidFill>
                <a:srgbClr val="C0C0C0"/>
              </a:solidFill>
              <a:prstDash val="sysDash"/>
            </a:ln>
          </c:spPr>
        </c:minorGridlines>
        <c:numFmt formatCode="General" sourceLinked="1"/>
        <c:majorTickMark val="out"/>
        <c:minorTickMark val="out"/>
        <c:tickLblPos val="nextTo"/>
        <c:spPr>
          <a:ln w="25400">
            <a:solidFill>
              <a:srgbClr val="000000"/>
            </a:solidFill>
            <a:prstDash val="solid"/>
          </a:ln>
        </c:spPr>
        <c:txPr>
          <a:bodyPr rot="0" vert="horz"/>
          <a:lstStyle/>
          <a:p>
            <a:pPr>
              <a:defRPr sz="1200" b="0" i="0" u="none" strike="noStrike" baseline="0">
                <a:solidFill>
                  <a:srgbClr val="000000"/>
                </a:solidFill>
                <a:latin typeface="Comic Sans MS"/>
                <a:ea typeface="Comic Sans MS"/>
                <a:cs typeface="Comic Sans MS"/>
              </a:defRPr>
            </a:pPr>
            <a:endParaRPr lang="en-US"/>
          </a:p>
        </c:txPr>
        <c:crossAx val="1"/>
        <c:crossesAt val="-20"/>
        <c:crossBetween val="midCat"/>
      </c:valAx>
      <c:valAx>
        <c:axId val="1"/>
        <c:scaling>
          <c:orientation val="minMax"/>
        </c:scaling>
        <c:delete val="0"/>
        <c:axPos val="l"/>
        <c:majorGridlines>
          <c:spPr>
            <a:ln w="3175">
              <a:solidFill>
                <a:srgbClr val="808080"/>
              </a:solidFill>
              <a:prstDash val="sysDash"/>
            </a:ln>
          </c:spPr>
        </c:majorGridlines>
        <c:minorGridlines>
          <c:spPr>
            <a:ln w="3175">
              <a:solidFill>
                <a:srgbClr val="C0C0C0"/>
              </a:solidFill>
              <a:prstDash val="sysDash"/>
            </a:ln>
          </c:spPr>
        </c:minorGridlines>
        <c:numFmt formatCode="#,##0.00" sourceLinked="1"/>
        <c:majorTickMark val="out"/>
        <c:minorTickMark val="out"/>
        <c:tickLblPos val="nextTo"/>
        <c:spPr>
          <a:ln w="25400">
            <a:solidFill>
              <a:srgbClr val="000000"/>
            </a:solidFill>
            <a:prstDash val="solid"/>
          </a:ln>
        </c:spPr>
        <c:txPr>
          <a:bodyPr rot="0" vert="horz"/>
          <a:lstStyle/>
          <a:p>
            <a:pPr>
              <a:defRPr sz="1200" b="0" i="0" u="none" strike="noStrike" baseline="0">
                <a:solidFill>
                  <a:srgbClr val="000000"/>
                </a:solidFill>
                <a:latin typeface="Comic Sans MS"/>
                <a:ea typeface="Comic Sans MS"/>
                <a:cs typeface="Comic Sans MS"/>
              </a:defRPr>
            </a:pPr>
            <a:endParaRPr lang="en-US"/>
          </a:p>
        </c:txPr>
        <c:crossAx val="407825576"/>
        <c:crossesAt val="0"/>
        <c:crossBetween val="midCat"/>
      </c:valAx>
      <c:spPr>
        <a:solidFill>
          <a:srgbClr val="FFFFFF"/>
        </a:solidFill>
        <a:ln w="25400">
          <a:noFill/>
        </a:ln>
      </c:spPr>
    </c:plotArea>
    <c:legend>
      <c:legendPos val="r"/>
      <c:layout>
        <c:manualLayout>
          <c:xMode val="edge"/>
          <c:yMode val="edge"/>
          <c:x val="0.61676712282160406"/>
          <c:y val="0.52571543823138966"/>
          <c:w val="0.33587406423736071"/>
          <c:h val="0.26449037575616496"/>
        </c:manualLayout>
      </c:layout>
      <c:overlay val="0"/>
      <c:txPr>
        <a:bodyPr/>
        <a:lstStyle/>
        <a:p>
          <a:pPr>
            <a:defRPr sz="920" b="0" i="0" u="none" strike="noStrike" baseline="0">
              <a:solidFill>
                <a:srgbClr val="000000"/>
              </a:solidFill>
              <a:latin typeface="Comic Sans MS"/>
              <a:ea typeface="Comic Sans MS"/>
              <a:cs typeface="Comic Sans MS"/>
            </a:defRPr>
          </a:pPr>
          <a:endParaRPr lang="en-US"/>
        </a:p>
      </c:txPr>
    </c:legend>
    <c:plotVisOnly val="1"/>
    <c:dispBlanksAs val="gap"/>
    <c:showDLblsOverMax val="0"/>
  </c:chart>
  <c:spPr>
    <a:solidFill>
      <a:srgbClr val="DDDDDD"/>
    </a:solidFill>
    <a:ln w="38100">
      <a:solidFill>
        <a:srgbClr val="FFFFFF"/>
      </a:solidFill>
      <a:prstDash val="solid"/>
    </a:ln>
  </c:spPr>
  <c:txPr>
    <a:bodyPr/>
    <a:lstStyle/>
    <a:p>
      <a:pPr>
        <a:defRPr sz="1000" b="0" i="0" u="none" strike="noStrike" baseline="0">
          <a:solidFill>
            <a:srgbClr val="000000"/>
          </a:solidFill>
          <a:latin typeface="Comic Sans MS"/>
          <a:ea typeface="Comic Sans MS"/>
          <a:cs typeface="Comic Sans MS"/>
        </a:defRPr>
      </a:pPr>
      <a:endParaRPr lang="en-US"/>
    </a:p>
  </c:txPr>
  <c:printSettings>
    <c:headerFooter alignWithMargins="0"/>
    <c:pageMargins b="1" l="0.75" r="0.75" t="1" header="0.5" footer="0.5"/>
    <c:pageSetup orientation="landscape" horizontalDpi="1200" verticalDpi="12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0849714373938553"/>
          <c:y val="2.8901734104046242E-2"/>
        </c:manualLayout>
      </c:layout>
      <c:overlay val="0"/>
      <c:spPr>
        <a:noFill/>
        <a:ln w="25400">
          <a:noFill/>
        </a:ln>
      </c:spPr>
      <c:txPr>
        <a:bodyPr/>
        <a:lstStyle/>
        <a:p>
          <a:pPr>
            <a:defRPr sz="1600" b="1" i="0" u="none" strike="noStrike" baseline="0">
              <a:solidFill>
                <a:srgbClr val="000080"/>
              </a:solidFill>
              <a:latin typeface="Arial"/>
              <a:ea typeface="Arial"/>
              <a:cs typeface="Arial"/>
            </a:defRPr>
          </a:pPr>
          <a:endParaRPr lang="en-US"/>
        </a:p>
      </c:txPr>
    </c:title>
    <c:autoTitleDeleted val="0"/>
    <c:plotArea>
      <c:layout>
        <c:manualLayout>
          <c:layoutTarget val="inner"/>
          <c:xMode val="edge"/>
          <c:yMode val="edge"/>
          <c:x val="0.23529441801268638"/>
          <c:y val="0.17919108861521671"/>
          <c:w val="0.72679831341696466"/>
          <c:h val="0.62813220310280271"/>
        </c:manualLayout>
      </c:layout>
      <c:scatterChart>
        <c:scatterStyle val="lineMarker"/>
        <c:varyColors val="0"/>
        <c:ser>
          <c:idx val="0"/>
          <c:order val="0"/>
          <c:tx>
            <c:v>Transmitter Operating Curve</c:v>
          </c:tx>
          <c:spPr>
            <a:ln w="38100">
              <a:solidFill>
                <a:srgbClr val="FF0000"/>
              </a:solidFill>
              <a:prstDash val="solid"/>
            </a:ln>
          </c:spPr>
          <c:marker>
            <c:symbol val="none"/>
          </c:marker>
          <c:xVal>
            <c:numRef>
              <c:f>Formulas!$B$27:$B$28</c:f>
              <c:numCache>
                <c:formatCode>#,##0</c:formatCode>
                <c:ptCount val="2"/>
                <c:pt idx="0">
                  <c:v>4</c:v>
                </c:pt>
                <c:pt idx="1">
                  <c:v>20</c:v>
                </c:pt>
              </c:numCache>
            </c:numRef>
          </c:xVal>
          <c:yVal>
            <c:numRef>
              <c:f>Formulas!$C$27:$C$28</c:f>
              <c:numCache>
                <c:formatCode>#,##0.0</c:formatCode>
                <c:ptCount val="2"/>
                <c:pt idx="0">
                  <c:v>0</c:v>
                </c:pt>
                <c:pt idx="1">
                  <c:v>100</c:v>
                </c:pt>
              </c:numCache>
            </c:numRef>
          </c:yVal>
          <c:smooth val="0"/>
          <c:extLst>
            <c:ext xmlns:c16="http://schemas.microsoft.com/office/drawing/2014/chart" uri="{C3380CC4-5D6E-409C-BE32-E72D297353CC}">
              <c16:uniqueId val="{00000000-E41F-4100-AB02-0BCD4581319E}"/>
            </c:ext>
          </c:extLst>
        </c:ser>
        <c:dLbls>
          <c:showLegendKey val="0"/>
          <c:showVal val="0"/>
          <c:showCatName val="0"/>
          <c:showSerName val="0"/>
          <c:showPercent val="0"/>
          <c:showBubbleSize val="0"/>
        </c:dLbls>
        <c:axId val="407828200"/>
        <c:axId val="1"/>
      </c:scatterChart>
      <c:valAx>
        <c:axId val="407828200"/>
        <c:scaling>
          <c:orientation val="minMax"/>
        </c:scaling>
        <c:delete val="0"/>
        <c:axPos val="b"/>
        <c:majorGridlines>
          <c:spPr>
            <a:ln w="3175">
              <a:solidFill>
                <a:srgbClr val="808080"/>
              </a:solidFill>
              <a:prstDash val="sysDash"/>
            </a:ln>
          </c:spPr>
        </c:majorGridlines>
        <c:minorGridlines>
          <c:spPr>
            <a:ln w="3175">
              <a:solidFill>
                <a:srgbClr val="C0C0C0"/>
              </a:solidFill>
              <a:prstDash val="sysDash"/>
            </a:ln>
          </c:spPr>
        </c:minorGridlines>
        <c:numFmt formatCode="#,##0" sourceLinked="1"/>
        <c:majorTickMark val="out"/>
        <c:minorTickMark val="out"/>
        <c:tickLblPos val="nextTo"/>
        <c:spPr>
          <a:ln w="25400">
            <a:solidFill>
              <a:srgbClr val="000000"/>
            </a:solidFill>
            <a:prstDash val="solid"/>
          </a:ln>
        </c:spPr>
        <c:txPr>
          <a:bodyPr rot="0" vert="horz"/>
          <a:lstStyle/>
          <a:p>
            <a:pPr>
              <a:defRPr sz="1200" b="0" i="0" u="none" strike="noStrike" baseline="0">
                <a:solidFill>
                  <a:srgbClr val="000000"/>
                </a:solidFill>
                <a:latin typeface="Comic Sans MS"/>
                <a:ea typeface="Comic Sans MS"/>
                <a:cs typeface="Comic Sans MS"/>
              </a:defRPr>
            </a:pPr>
            <a:endParaRPr lang="en-US"/>
          </a:p>
        </c:txPr>
        <c:crossAx val="1"/>
        <c:crosses val="autoZero"/>
        <c:crossBetween val="midCat"/>
      </c:valAx>
      <c:valAx>
        <c:axId val="1"/>
        <c:scaling>
          <c:orientation val="minMax"/>
        </c:scaling>
        <c:delete val="0"/>
        <c:axPos val="l"/>
        <c:majorGridlines>
          <c:spPr>
            <a:ln w="3175">
              <a:solidFill>
                <a:srgbClr val="808080"/>
              </a:solidFill>
              <a:prstDash val="sysDash"/>
            </a:ln>
          </c:spPr>
        </c:majorGridlines>
        <c:minorGridlines>
          <c:spPr>
            <a:ln w="3175">
              <a:solidFill>
                <a:srgbClr val="C0C0C0"/>
              </a:solidFill>
              <a:prstDash val="sysDash"/>
            </a:ln>
          </c:spPr>
        </c:minorGridlines>
        <c:numFmt formatCode="#,##0.0" sourceLinked="1"/>
        <c:majorTickMark val="out"/>
        <c:minorTickMark val="out"/>
        <c:tickLblPos val="nextTo"/>
        <c:spPr>
          <a:ln w="25400">
            <a:solidFill>
              <a:srgbClr val="000000"/>
            </a:solidFill>
            <a:prstDash val="solid"/>
          </a:ln>
        </c:spPr>
        <c:txPr>
          <a:bodyPr rot="0" vert="horz"/>
          <a:lstStyle/>
          <a:p>
            <a:pPr>
              <a:defRPr sz="1200" b="0" i="0" u="none" strike="noStrike" baseline="0">
                <a:solidFill>
                  <a:srgbClr val="000000"/>
                </a:solidFill>
                <a:latin typeface="Comic Sans MS"/>
                <a:ea typeface="Comic Sans MS"/>
                <a:cs typeface="Comic Sans MS"/>
              </a:defRPr>
            </a:pPr>
            <a:endParaRPr lang="en-US"/>
          </a:p>
        </c:txPr>
        <c:crossAx val="407828200"/>
        <c:crosses val="autoZero"/>
        <c:crossBetween val="midCat"/>
      </c:valAx>
      <c:spPr>
        <a:solidFill>
          <a:srgbClr val="FFFFFF"/>
        </a:solidFill>
        <a:ln w="25400">
          <a:noFill/>
        </a:ln>
      </c:spPr>
    </c:plotArea>
    <c:plotVisOnly val="1"/>
    <c:dispBlanksAs val="gap"/>
    <c:showDLblsOverMax val="0"/>
  </c:chart>
  <c:spPr>
    <a:solidFill>
      <a:srgbClr val="DDDDDD"/>
    </a:solidFill>
    <a:ln w="38100">
      <a:solidFill>
        <a:srgbClr val="FFFFFF"/>
      </a:solidFill>
      <a:prstDash val="solid"/>
    </a:ln>
  </c:spPr>
  <c:txPr>
    <a:bodyPr/>
    <a:lstStyle/>
    <a:p>
      <a:pPr>
        <a:defRPr sz="1000" b="0" i="0" u="none" strike="noStrike" baseline="0">
          <a:solidFill>
            <a:srgbClr val="000000"/>
          </a:solidFill>
          <a:latin typeface="Comic Sans MS"/>
          <a:ea typeface="Comic Sans MS"/>
          <a:cs typeface="Comic Sans MS"/>
        </a:defRPr>
      </a:pPr>
      <a:endParaRPr lang="en-US"/>
    </a:p>
  </c:txPr>
  <c:printSettings>
    <c:headerFooter alignWithMargins="0"/>
    <c:pageMargins b="1" l="0.75" r="0.75" t="1" header="0.5" footer="0.5"/>
    <c:pageSetup orientation="landscape" horizontalDpi="1200" verticalDpi="120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5</xdr:col>
      <xdr:colOff>0</xdr:colOff>
      <xdr:row>19</xdr:row>
      <xdr:rowOff>0</xdr:rowOff>
    </xdr:from>
    <xdr:to>
      <xdr:col>12</xdr:col>
      <xdr:colOff>0</xdr:colOff>
      <xdr:row>38</xdr:row>
      <xdr:rowOff>0</xdr:rowOff>
    </xdr:to>
    <xdr:graphicFrame macro="">
      <xdr:nvGraphicFramePr>
        <xdr:cNvPr id="1067" name="Chart 34">
          <a:extLst>
            <a:ext uri="{FF2B5EF4-FFF2-40B4-BE49-F238E27FC236}">
              <a16:creationId xmlns:a16="http://schemas.microsoft.com/office/drawing/2014/main" id="{95B67E8A-4455-465A-9C28-1B026ED025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10</xdr:row>
      <xdr:rowOff>0</xdr:rowOff>
    </xdr:from>
    <xdr:to>
      <xdr:col>12</xdr:col>
      <xdr:colOff>0</xdr:colOff>
      <xdr:row>19</xdr:row>
      <xdr:rowOff>0</xdr:rowOff>
    </xdr:to>
    <xdr:sp macro="" textlink="">
      <xdr:nvSpPr>
        <xdr:cNvPr id="1059" name="Text Box 35">
          <a:extLst>
            <a:ext uri="{FF2B5EF4-FFF2-40B4-BE49-F238E27FC236}">
              <a16:creationId xmlns:a16="http://schemas.microsoft.com/office/drawing/2014/main" id="{96E56D98-14C7-4AB1-85A0-79B0AC93C7B2}"/>
            </a:ext>
          </a:extLst>
        </xdr:cNvPr>
        <xdr:cNvSpPr txBox="1">
          <a:spLocks noChangeArrowheads="1"/>
        </xdr:cNvSpPr>
      </xdr:nvSpPr>
      <xdr:spPr bwMode="auto">
        <a:xfrm>
          <a:off x="1495425" y="3743325"/>
          <a:ext cx="11172825" cy="2228850"/>
        </a:xfrm>
        <a:prstGeom prst="rect">
          <a:avLst/>
        </a:prstGeom>
        <a:noFill/>
        <a:ln w="9525">
          <a:noFill/>
          <a:miter lim="800000"/>
          <a:headEnd/>
          <a:tailEnd/>
        </a:ln>
      </xdr:spPr>
      <xdr:txBody>
        <a:bodyPr vertOverflow="clip" wrap="square" lIns="36576" tIns="41148" rIns="0" bIns="0" anchor="t" upright="1"/>
        <a:lstStyle/>
        <a:p>
          <a:pPr algn="l" rtl="0">
            <a:defRPr sz="1000"/>
          </a:pPr>
          <a:r>
            <a:rPr lang="en-US" sz="1200" b="0" i="0" u="none" strike="noStrike" baseline="0">
              <a:solidFill>
                <a:srgbClr val="000000"/>
              </a:solidFill>
              <a:latin typeface="Comic Sans MS"/>
            </a:rPr>
            <a:t>Fill in the light blue squares with the current loop and temperature trasmitter range to set up the calculation.  You can read the values for slope and intercept for the y = m * x + b equation below the blue cells.  The equation for the operating line is in the purple cells.  Then, if you plug the milliamps you are reading into the yellow cell the spreadsheet will calculate the corresponding temperature in the red cell below it and plot the transmitter operating curve in the chart.  </a:t>
          </a:r>
        </a:p>
        <a:p>
          <a:pPr algn="l" rtl="0">
            <a:defRPr sz="1000"/>
          </a:pPr>
          <a:endParaRPr lang="en-US" sz="1200" b="0" i="0" u="none" strike="noStrike" baseline="0">
            <a:solidFill>
              <a:srgbClr val="000000"/>
            </a:solidFill>
            <a:latin typeface="Comic Sans MS"/>
          </a:endParaRPr>
        </a:p>
        <a:p>
          <a:pPr algn="l" rtl="0">
            <a:defRPr sz="1000"/>
          </a:pPr>
          <a:r>
            <a:rPr lang="en-US" sz="1200" b="0" i="0" u="none" strike="noStrike" baseline="0">
              <a:solidFill>
                <a:srgbClr val="000000"/>
              </a:solidFill>
              <a:latin typeface="Comic Sans MS"/>
            </a:rPr>
            <a:t>The spreadsheet comes set up to do milliamps and temperature, but you can use it for other inputs (like dc volts) and outputs (like inches w.c., cfm, gpm, etc.). To use different units of measure, enter them in the cells higlighted in gray.  The spreadsheet should automatically update the units of measure elsewhere, including in the corresponding axis of the graph.  The graphs should auto-scale to provide a pretty close match to the range you specify.  You can always change any of the parameters using standard Excel</a:t>
          </a:r>
          <a:r>
            <a:rPr lang="en-US" sz="1200" b="0" i="0" u="none" strike="noStrike" baseline="30000">
              <a:solidFill>
                <a:srgbClr val="000000"/>
              </a:solidFill>
              <a:latin typeface="Symbol"/>
            </a:rPr>
            <a:t>â</a:t>
          </a:r>
          <a:r>
            <a:rPr lang="en-US" sz="1200" b="0" i="0" u="none" strike="noStrike" baseline="0">
              <a:solidFill>
                <a:srgbClr val="000000"/>
              </a:solidFill>
              <a:latin typeface="Comic Sans MS"/>
            </a:rPr>
            <a:t> chart editing techniques.</a:t>
          </a:r>
        </a:p>
      </xdr:txBody>
    </xdr:sp>
    <xdr:clientData/>
  </xdr:twoCellAnchor>
  <xdr:twoCellAnchor editAs="absolute">
    <xdr:from>
      <xdr:col>0</xdr:col>
      <xdr:colOff>0</xdr:colOff>
      <xdr:row>0</xdr:row>
      <xdr:rowOff>1</xdr:rowOff>
    </xdr:from>
    <xdr:to>
      <xdr:col>2</xdr:col>
      <xdr:colOff>991006</xdr:colOff>
      <xdr:row>1</xdr:row>
      <xdr:rowOff>1</xdr:rowOff>
    </xdr:to>
    <xdr:pic>
      <xdr:nvPicPr>
        <xdr:cNvPr id="3" name="Picture 2">
          <a:extLst>
            <a:ext uri="{FF2B5EF4-FFF2-40B4-BE49-F238E27FC236}">
              <a16:creationId xmlns:a16="http://schemas.microsoft.com/office/drawing/2014/main" id="{C5A48BC6-3926-4202-A994-49C6290391D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
          <a:ext cx="3772306" cy="1760220"/>
        </a:xfrm>
        <a:prstGeom prst="rect">
          <a:avLst/>
        </a:prstGeom>
      </xdr:spPr>
    </xdr:pic>
    <xdr:clientData/>
  </xdr:twoCellAnchor>
</xdr:wsDr>
</file>

<file path=xl/drawings/drawing2.xml><?xml version="1.0" encoding="utf-8"?>
<c:userShapes xmlns:c="http://schemas.openxmlformats.org/drawingml/2006/chart">
  <cdr:relSizeAnchor xmlns:cdr="http://schemas.openxmlformats.org/drawingml/2006/chartDrawing">
    <cdr:from>
      <cdr:x>0.00653</cdr:x>
      <cdr:y>0.40944</cdr:y>
    </cdr:from>
    <cdr:to>
      <cdr:x>0.05242</cdr:x>
      <cdr:y>0.61029</cdr:y>
    </cdr:to>
    <cdr:sp macro="" textlink="'Working Tab'!$C$26">
      <cdr:nvSpPr>
        <cdr:cNvPr id="3077" name="Text Box 5"/>
        <cdr:cNvSpPr txBox="1">
          <a:spLocks xmlns:a="http://schemas.openxmlformats.org/drawingml/2006/main" noChangeArrowheads="1" noTextEdit="1"/>
        </cdr:cNvSpPr>
      </cdr:nvSpPr>
      <cdr:spPr bwMode="auto">
        <a:xfrm xmlns:a="http://schemas.openxmlformats.org/drawingml/2006/main">
          <a:off x="50800" y="1870027"/>
          <a:ext cx="334842" cy="1067491"/>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vert="vert270" wrap="square" lIns="36576" tIns="41148" rIns="36576" bIns="41148" anchor="ctr" upright="1"/>
        <a:lstStyle xmlns:a="http://schemas.openxmlformats.org/drawingml/2006/main"/>
        <a:p xmlns:a="http://schemas.openxmlformats.org/drawingml/2006/main">
          <a:pPr algn="ctr" rtl="0">
            <a:defRPr sz="1000"/>
          </a:pPr>
          <a:fld id="{F0C415DA-180C-4443-9BD6-F7EDC45D2063}" type="TxLink">
            <a:rPr lang="en-US" sz="1200" b="0" i="0" u="none" strike="noStrike" baseline="0">
              <a:solidFill>
                <a:srgbClr val="000000"/>
              </a:solidFill>
              <a:latin typeface="Comic Sans MS"/>
            </a:rPr>
            <a:pPr algn="ctr" rtl="0">
              <a:defRPr sz="1000"/>
            </a:pPr>
            <a:t>Temperature</a:t>
          </a:fld>
          <a:endParaRPr lang="en-US" sz="1200" b="0" i="0" u="none" strike="noStrike" baseline="0">
            <a:solidFill>
              <a:srgbClr val="000000"/>
            </a:solidFill>
            <a:latin typeface="Comic Sans MS"/>
          </a:endParaRPr>
        </a:p>
      </cdr:txBody>
    </cdr:sp>
  </cdr:relSizeAnchor>
  <cdr:relSizeAnchor xmlns:cdr="http://schemas.openxmlformats.org/drawingml/2006/chartDrawing">
    <cdr:from>
      <cdr:x>0.05242</cdr:x>
      <cdr:y>0.48277</cdr:y>
    </cdr:from>
    <cdr:to>
      <cdr:x>0.1035</cdr:x>
      <cdr:y>0.53819</cdr:y>
    </cdr:to>
    <cdr:sp macro="" textlink="'Working Tab'!$C$27">
      <cdr:nvSpPr>
        <cdr:cNvPr id="3078" name="Text Box 6"/>
        <cdr:cNvSpPr txBox="1">
          <a:spLocks xmlns:a="http://schemas.openxmlformats.org/drawingml/2006/main" noChangeArrowheads="1" noTextEdit="1"/>
        </cdr:cNvSpPr>
      </cdr:nvSpPr>
      <cdr:spPr bwMode="auto">
        <a:xfrm xmlns:a="http://schemas.openxmlformats.org/drawingml/2006/main">
          <a:off x="385642" y="2262291"/>
          <a:ext cx="376247" cy="292679"/>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vert="vert270" wrap="square" lIns="36576" tIns="41148" rIns="36576" bIns="41148" anchor="ctr" upright="1"/>
        <a:lstStyle xmlns:a="http://schemas.openxmlformats.org/drawingml/2006/main"/>
        <a:p xmlns:a="http://schemas.openxmlformats.org/drawingml/2006/main">
          <a:pPr algn="ctr" rtl="0">
            <a:defRPr sz="1000"/>
          </a:pPr>
          <a:fld id="{FA9498F1-2F94-45F2-B4CF-AB2EFE8412D9}" type="TxLink">
            <a:rPr lang="en-US" sz="1200" b="0" i="0" u="none" strike="noStrike" baseline="0">
              <a:solidFill>
                <a:srgbClr val="000000"/>
              </a:solidFill>
              <a:latin typeface="Comic Sans MS"/>
            </a:rPr>
            <a:pPr algn="ctr" rtl="0">
              <a:defRPr sz="1000"/>
            </a:pPr>
            <a:t>°F</a:t>
          </a:fld>
          <a:endParaRPr lang="en-US" sz="1200" b="0" i="0" u="none" strike="noStrike" baseline="0">
            <a:solidFill>
              <a:srgbClr val="000000"/>
            </a:solidFill>
            <a:latin typeface="Comic Sans MS"/>
          </a:endParaRPr>
        </a:p>
      </cdr:txBody>
    </cdr:sp>
  </cdr:relSizeAnchor>
  <cdr:relSizeAnchor xmlns:cdr="http://schemas.openxmlformats.org/drawingml/2006/chartDrawing">
    <cdr:from>
      <cdr:x>0.47706</cdr:x>
      <cdr:y>0.91119</cdr:y>
    </cdr:from>
    <cdr:to>
      <cdr:x>0.6251</cdr:x>
      <cdr:y>0.96734</cdr:y>
    </cdr:to>
    <cdr:sp macro="" textlink="'Working Tab'!$B$26">
      <cdr:nvSpPr>
        <cdr:cNvPr id="3081" name="Text Box 9"/>
        <cdr:cNvSpPr txBox="1">
          <a:spLocks xmlns:a="http://schemas.openxmlformats.org/drawingml/2006/main" noChangeArrowheads="1" noTextEdit="1"/>
        </cdr:cNvSpPr>
      </cdr:nvSpPr>
      <cdr:spPr bwMode="auto">
        <a:xfrm xmlns:a="http://schemas.openxmlformats.org/drawingml/2006/main">
          <a:off x="3487430" y="4506571"/>
          <a:ext cx="1080135" cy="28539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41148" rIns="36576" bIns="41148" anchor="ctr" upright="1"/>
        <a:lstStyle xmlns:a="http://schemas.openxmlformats.org/drawingml/2006/main"/>
        <a:p xmlns:a="http://schemas.openxmlformats.org/drawingml/2006/main">
          <a:pPr algn="ctr" rtl="0">
            <a:defRPr sz="1000"/>
          </a:pPr>
          <a:fld id="{4DA7CDBE-E1EC-4C14-9266-D973339F6CCB}" type="TxLink">
            <a:rPr lang="en-US" sz="1200" b="0" i="0" u="none" strike="noStrike" baseline="0">
              <a:solidFill>
                <a:srgbClr val="000000"/>
              </a:solidFill>
              <a:latin typeface="Comic Sans MS"/>
            </a:rPr>
            <a:pPr algn="ctr" rtl="0">
              <a:defRPr sz="1000"/>
            </a:pPr>
            <a:t>Curent Loop</a:t>
          </a:fld>
          <a:endParaRPr lang="en-US" sz="1200" b="0" i="0" u="none" strike="noStrike" baseline="0">
            <a:solidFill>
              <a:srgbClr val="000000"/>
            </a:solidFill>
            <a:latin typeface="Comic Sans MS"/>
          </a:endParaRPr>
        </a:p>
      </cdr:txBody>
    </cdr:sp>
  </cdr:relSizeAnchor>
  <cdr:relSizeAnchor xmlns:cdr="http://schemas.openxmlformats.org/drawingml/2006/chartDrawing">
    <cdr:from>
      <cdr:x>0.63521</cdr:x>
      <cdr:y>0.91119</cdr:y>
    </cdr:from>
    <cdr:to>
      <cdr:x>0.7423</cdr:x>
      <cdr:y>0.96734</cdr:y>
    </cdr:to>
    <cdr:sp macro="" textlink="'Working Tab'!$B$27">
      <cdr:nvSpPr>
        <cdr:cNvPr id="3082" name="Text Box 10"/>
        <cdr:cNvSpPr txBox="1">
          <a:spLocks xmlns:a="http://schemas.openxmlformats.org/drawingml/2006/main" noChangeArrowheads="1" noTextEdit="1"/>
        </cdr:cNvSpPr>
      </cdr:nvSpPr>
      <cdr:spPr bwMode="auto">
        <a:xfrm xmlns:a="http://schemas.openxmlformats.org/drawingml/2006/main">
          <a:off x="4639574" y="4506571"/>
          <a:ext cx="779497" cy="28539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41148" rIns="36576" bIns="41148" anchor="ctr" upright="1"/>
        <a:lstStyle xmlns:a="http://schemas.openxmlformats.org/drawingml/2006/main"/>
        <a:p xmlns:a="http://schemas.openxmlformats.org/drawingml/2006/main">
          <a:pPr algn="ctr" rtl="0">
            <a:defRPr sz="1000"/>
          </a:pPr>
          <a:fld id="{97534183-2DA9-4413-8D58-21B062322117}" type="TxLink">
            <a:rPr lang="en-US" sz="1200" b="0" i="0" u="none" strike="noStrike" baseline="0">
              <a:solidFill>
                <a:srgbClr val="000000"/>
              </a:solidFill>
              <a:latin typeface="Comic Sans MS"/>
            </a:rPr>
            <a:pPr algn="ctr" rtl="0">
              <a:defRPr sz="1000"/>
            </a:pPr>
            <a:t>milliamps</a:t>
          </a:fld>
          <a:endParaRPr lang="en-US" sz="1200" b="0" i="0" u="none" strike="noStrike" baseline="0">
            <a:solidFill>
              <a:srgbClr val="000000"/>
            </a:solidFill>
            <a:latin typeface="Comic Sans MS"/>
          </a:endParaRPr>
        </a:p>
      </cdr:txBody>
    </cdr:sp>
  </cdr:relSizeAnchor>
</c:userShapes>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1005840</xdr:colOff>
      <xdr:row>0</xdr:row>
      <xdr:rowOff>1680210</xdr:rowOff>
    </xdr:to>
    <xdr:pic>
      <xdr:nvPicPr>
        <xdr:cNvPr id="6161" name="Picture 1" descr="FDE new Logo">
          <a:extLst>
            <a:ext uri="{FF2B5EF4-FFF2-40B4-BE49-F238E27FC236}">
              <a16:creationId xmlns:a16="http://schemas.microsoft.com/office/drawing/2014/main" id="{5BEB7F9A-2681-4C30-9355-A1023A3710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787140" cy="16802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0</xdr:colOff>
      <xdr:row>18</xdr:row>
      <xdr:rowOff>0</xdr:rowOff>
    </xdr:from>
    <xdr:to>
      <xdr:col>11</xdr:col>
      <xdr:colOff>26670</xdr:colOff>
      <xdr:row>37</xdr:row>
      <xdr:rowOff>0</xdr:rowOff>
    </xdr:to>
    <xdr:graphicFrame macro="">
      <xdr:nvGraphicFramePr>
        <xdr:cNvPr id="6162" name="Chart 2">
          <a:extLst>
            <a:ext uri="{FF2B5EF4-FFF2-40B4-BE49-F238E27FC236}">
              <a16:creationId xmlns:a16="http://schemas.microsoft.com/office/drawing/2014/main" id="{871E7856-6486-4050-8168-D0C148A9CF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9</xdr:row>
      <xdr:rowOff>0</xdr:rowOff>
    </xdr:from>
    <xdr:to>
      <xdr:col>11</xdr:col>
      <xdr:colOff>0</xdr:colOff>
      <xdr:row>18</xdr:row>
      <xdr:rowOff>0</xdr:rowOff>
    </xdr:to>
    <xdr:sp macro="" textlink="">
      <xdr:nvSpPr>
        <xdr:cNvPr id="6147" name="Text Box 3">
          <a:extLst>
            <a:ext uri="{FF2B5EF4-FFF2-40B4-BE49-F238E27FC236}">
              <a16:creationId xmlns:a16="http://schemas.microsoft.com/office/drawing/2014/main" id="{A6B6E8E1-F5F9-4343-861B-970E566F57C0}"/>
            </a:ext>
          </a:extLst>
        </xdr:cNvPr>
        <xdr:cNvSpPr txBox="1">
          <a:spLocks noChangeArrowheads="1"/>
        </xdr:cNvSpPr>
      </xdr:nvSpPr>
      <xdr:spPr bwMode="auto">
        <a:xfrm>
          <a:off x="1495425" y="3743325"/>
          <a:ext cx="10982325" cy="2228850"/>
        </a:xfrm>
        <a:prstGeom prst="rect">
          <a:avLst/>
        </a:prstGeom>
        <a:noFill/>
        <a:ln w="9525">
          <a:noFill/>
          <a:miter lim="800000"/>
          <a:headEnd/>
          <a:tailEnd/>
        </a:ln>
      </xdr:spPr>
      <xdr:txBody>
        <a:bodyPr vertOverflow="clip" wrap="square" lIns="36576" tIns="41148" rIns="0" bIns="0" anchor="t" upright="1"/>
        <a:lstStyle/>
        <a:p>
          <a:pPr algn="l" rtl="0">
            <a:defRPr sz="1000"/>
          </a:pPr>
          <a:r>
            <a:rPr lang="en-US" sz="1200" b="0" i="0" u="none" strike="noStrike" baseline="0">
              <a:solidFill>
                <a:srgbClr val="000000"/>
              </a:solidFill>
              <a:latin typeface="Comic Sans MS"/>
            </a:rPr>
            <a:t>This is the same spreadsheet as the one on the Working Tab, but allows you to add tolerance lines and a trend line that is based on field measurements of the process variable and the output it produces.  As a result, you can visually compare the transmitters operation to the specified operation and related tolerances.</a:t>
          </a:r>
        </a:p>
        <a:p>
          <a:pPr algn="l" rtl="0">
            <a:defRPr sz="1000"/>
          </a:pPr>
          <a:r>
            <a:rPr lang="en-US" sz="1200" b="0" i="0" u="none" strike="noStrike" baseline="0">
              <a:solidFill>
                <a:srgbClr val="000000"/>
              </a:solidFill>
              <a:latin typeface="Comic Sans MS"/>
            </a:rPr>
            <a:t>To create the tolerance lines, you fill in the total tolerance for the sensor/transmitter assembly into the light green squares.  You can usually come up with this information based on the transmitter spec sheets.  Sometimes it will be there as an over-all accuracy spec.  Other times you have to do the square root of the sum of the squares for the different elements and accuracy components.</a:t>
          </a:r>
        </a:p>
        <a:p>
          <a:pPr algn="l" rtl="0">
            <a:defRPr sz="1000"/>
          </a:pPr>
          <a:r>
            <a:rPr lang="en-US" sz="1200" b="0" i="0" u="none" strike="noStrike" baseline="0">
              <a:solidFill>
                <a:srgbClr val="000000"/>
              </a:solidFill>
              <a:latin typeface="Comic Sans MS"/>
            </a:rPr>
            <a:t>To create the field measured trend line, you need to read the process varaible and the milliamps it produces for two points.  The further apart the points are, the better.  You can also use a field measurement for one point and assume the transmitter spec for the other, which will give you a feel for what a one point calibration would provide.</a:t>
          </a:r>
        </a:p>
      </xdr:txBody>
    </xdr:sp>
    <xdr:clientData/>
  </xdr:twoCellAnchor>
  <xdr:twoCellAnchor>
    <xdr:from>
      <xdr:col>5</xdr:col>
      <xdr:colOff>392430</xdr:colOff>
      <xdr:row>25</xdr:row>
      <xdr:rowOff>133350</xdr:rowOff>
    </xdr:from>
    <xdr:to>
      <xdr:col>8</xdr:col>
      <xdr:colOff>0</xdr:colOff>
      <xdr:row>25</xdr:row>
      <xdr:rowOff>133350</xdr:rowOff>
    </xdr:to>
    <xdr:sp macro="" textlink="">
      <xdr:nvSpPr>
        <xdr:cNvPr id="6164" name="Line 4">
          <a:extLst>
            <a:ext uri="{FF2B5EF4-FFF2-40B4-BE49-F238E27FC236}">
              <a16:creationId xmlns:a16="http://schemas.microsoft.com/office/drawing/2014/main" id="{0FA25907-9276-42D8-8125-D285A69ECB86}"/>
            </a:ext>
          </a:extLst>
        </xdr:cNvPr>
        <xdr:cNvSpPr>
          <a:spLocks noChangeShapeType="1"/>
        </xdr:cNvSpPr>
      </xdr:nvSpPr>
      <xdr:spPr bwMode="auto">
        <a:xfrm flipH="1">
          <a:off x="6385560" y="7753350"/>
          <a:ext cx="3002280" cy="0"/>
        </a:xfrm>
        <a:prstGeom prst="line">
          <a:avLst/>
        </a:prstGeom>
        <a:noFill/>
        <a:ln w="28575">
          <a:solidFill>
            <a:srgbClr val="0000FF"/>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365760</xdr:colOff>
      <xdr:row>24</xdr:row>
      <xdr:rowOff>118110</xdr:rowOff>
    </xdr:from>
    <xdr:to>
      <xdr:col>8</xdr:col>
      <xdr:colOff>548640</xdr:colOff>
      <xdr:row>24</xdr:row>
      <xdr:rowOff>118110</xdr:rowOff>
    </xdr:to>
    <xdr:sp macro="" textlink="">
      <xdr:nvSpPr>
        <xdr:cNvPr id="6165" name="Line 5">
          <a:extLst>
            <a:ext uri="{FF2B5EF4-FFF2-40B4-BE49-F238E27FC236}">
              <a16:creationId xmlns:a16="http://schemas.microsoft.com/office/drawing/2014/main" id="{735C88C8-4093-40A8-86B8-5C9E3C141E17}"/>
            </a:ext>
          </a:extLst>
        </xdr:cNvPr>
        <xdr:cNvSpPr>
          <a:spLocks noChangeShapeType="1"/>
        </xdr:cNvSpPr>
      </xdr:nvSpPr>
      <xdr:spPr bwMode="auto">
        <a:xfrm flipH="1">
          <a:off x="6358890" y="7505700"/>
          <a:ext cx="3577590" cy="0"/>
        </a:xfrm>
        <a:prstGeom prst="line">
          <a:avLst/>
        </a:prstGeom>
        <a:noFill/>
        <a:ln w="28575">
          <a:solidFill>
            <a:srgbClr val="0000FF"/>
          </a:solidFill>
          <a:prstDash val="dash"/>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c:userShapes xmlns:c="http://schemas.openxmlformats.org/drawingml/2006/chart">
  <cdr:relSizeAnchor xmlns:cdr="http://schemas.openxmlformats.org/drawingml/2006/chartDrawing">
    <cdr:from>
      <cdr:x>0.00653</cdr:x>
      <cdr:y>0.40505</cdr:y>
    </cdr:from>
    <cdr:to>
      <cdr:x>0.0497</cdr:x>
      <cdr:y>0.60784</cdr:y>
    </cdr:to>
    <cdr:sp macro="" textlink="'Comparison Tab'!$C$26">
      <cdr:nvSpPr>
        <cdr:cNvPr id="7169" name="Text Box 1"/>
        <cdr:cNvSpPr txBox="1">
          <a:spLocks xmlns:a="http://schemas.openxmlformats.org/drawingml/2006/main" noChangeArrowheads="1" noTextEdit="1"/>
        </cdr:cNvSpPr>
      </cdr:nvSpPr>
      <cdr:spPr bwMode="auto">
        <a:xfrm xmlns:a="http://schemas.openxmlformats.org/drawingml/2006/main">
          <a:off x="50800" y="1882172"/>
          <a:ext cx="316840" cy="1058989"/>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vert="vert270" wrap="square" lIns="36576" tIns="41148" rIns="36576" bIns="41148" anchor="ctr" upright="1"/>
        <a:lstStyle xmlns:a="http://schemas.openxmlformats.org/drawingml/2006/main"/>
        <a:p xmlns:a="http://schemas.openxmlformats.org/drawingml/2006/main">
          <a:pPr algn="ctr" rtl="0">
            <a:defRPr sz="1000"/>
          </a:pPr>
          <a:fld id="{B893175D-A066-4178-8A87-32CF11364B39}" type="TxLink">
            <a:rPr lang="en-US" sz="1200" b="0" i="0" u="none" strike="noStrike" baseline="0">
              <a:solidFill>
                <a:srgbClr val="000000"/>
              </a:solidFill>
              <a:latin typeface="Comic Sans MS"/>
            </a:rPr>
            <a:pPr algn="ctr" rtl="0">
              <a:defRPr sz="1000"/>
            </a:pPr>
            <a:t>Temperature</a:t>
          </a:fld>
          <a:endParaRPr lang="en-US" sz="1200" b="0" i="0" u="none" strike="noStrike" baseline="0">
            <a:solidFill>
              <a:srgbClr val="000000"/>
            </a:solidFill>
            <a:latin typeface="Comic Sans MS"/>
          </a:endParaRPr>
        </a:p>
      </cdr:txBody>
    </cdr:sp>
  </cdr:relSizeAnchor>
  <cdr:relSizeAnchor xmlns:cdr="http://schemas.openxmlformats.org/drawingml/2006/chartDrawing">
    <cdr:from>
      <cdr:x>0.0497</cdr:x>
      <cdr:y>0.47812</cdr:y>
    </cdr:from>
    <cdr:to>
      <cdr:x>0.09831</cdr:x>
      <cdr:y>0.53477</cdr:y>
    </cdr:to>
    <cdr:sp macro="" textlink="'Comparison Tab'!$C$27">
      <cdr:nvSpPr>
        <cdr:cNvPr id="7170" name="Text Box 2"/>
        <cdr:cNvSpPr txBox="1">
          <a:spLocks xmlns:a="http://schemas.openxmlformats.org/drawingml/2006/main" noChangeArrowheads="1" noTextEdit="1"/>
        </cdr:cNvSpPr>
      </cdr:nvSpPr>
      <cdr:spPr bwMode="auto">
        <a:xfrm xmlns:a="http://schemas.openxmlformats.org/drawingml/2006/main">
          <a:off x="367640" y="2264720"/>
          <a:ext cx="352844" cy="29510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vert="vert270" wrap="square" lIns="36576" tIns="41148" rIns="36576" bIns="41148" anchor="ctr" upright="1"/>
        <a:lstStyle xmlns:a="http://schemas.openxmlformats.org/drawingml/2006/main"/>
        <a:p xmlns:a="http://schemas.openxmlformats.org/drawingml/2006/main">
          <a:pPr algn="ctr" rtl="0">
            <a:defRPr sz="1000"/>
          </a:pPr>
          <a:fld id="{958D0333-B123-4D05-911A-D557DBF1D1ED}" type="TxLink">
            <a:rPr lang="en-US" sz="1200" b="0" i="0" u="none" strike="noStrike" baseline="0">
              <a:solidFill>
                <a:srgbClr val="000000"/>
              </a:solidFill>
              <a:latin typeface="Comic Sans MS"/>
            </a:rPr>
            <a:pPr algn="ctr" rtl="0">
              <a:defRPr sz="1000"/>
            </a:pPr>
            <a:t>°F</a:t>
          </a:fld>
          <a:endParaRPr lang="en-US" sz="1200" b="0" i="0" u="none" strike="noStrike" baseline="0">
            <a:solidFill>
              <a:srgbClr val="000000"/>
            </a:solidFill>
            <a:latin typeface="Comic Sans MS"/>
          </a:endParaRPr>
        </a:p>
      </cdr:txBody>
    </cdr:sp>
  </cdr:relSizeAnchor>
  <cdr:relSizeAnchor xmlns:cdr="http://schemas.openxmlformats.org/drawingml/2006/chartDrawing">
    <cdr:from>
      <cdr:x>0.42894</cdr:x>
      <cdr:y>0.87489</cdr:y>
    </cdr:from>
    <cdr:to>
      <cdr:x>0.58044</cdr:x>
      <cdr:y>0.96733</cdr:y>
    </cdr:to>
    <cdr:sp macro="" textlink="'Comparison Tab'!$B$26">
      <cdr:nvSpPr>
        <cdr:cNvPr id="7171" name="Text Box 3"/>
        <cdr:cNvSpPr txBox="1">
          <a:spLocks xmlns:a="http://schemas.openxmlformats.org/drawingml/2006/main" noChangeArrowheads="1" noTextEdit="1"/>
        </cdr:cNvSpPr>
      </cdr:nvSpPr>
      <cdr:spPr bwMode="auto">
        <a:xfrm xmlns:a="http://schemas.openxmlformats.org/drawingml/2006/main">
          <a:off x="3130985" y="4323191"/>
          <a:ext cx="1101738" cy="467559"/>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41148" rIns="36576" bIns="41148" anchor="ctr" upright="1"/>
        <a:lstStyle xmlns:a="http://schemas.openxmlformats.org/drawingml/2006/main"/>
        <a:p xmlns:a="http://schemas.openxmlformats.org/drawingml/2006/main">
          <a:pPr algn="ctr" rtl="0">
            <a:defRPr sz="1000"/>
          </a:pPr>
          <a:fld id="{5650E3F6-6EE9-437E-B8FF-4EFBE1FA8934}" type="TxLink">
            <a:rPr lang="en-US" sz="1200" b="0" i="0" u="none" strike="noStrike" baseline="0">
              <a:solidFill>
                <a:srgbClr val="000000"/>
              </a:solidFill>
              <a:latin typeface="Comic Sans MS"/>
            </a:rPr>
            <a:pPr algn="ctr" rtl="0">
              <a:defRPr sz="1000"/>
            </a:pPr>
            <a:t>Current Loop</a:t>
          </a:fld>
          <a:endParaRPr lang="en-US" sz="1200" b="0" i="0" u="none" strike="noStrike" baseline="0">
            <a:solidFill>
              <a:srgbClr val="000000"/>
            </a:solidFill>
            <a:latin typeface="Comic Sans MS"/>
          </a:endParaRPr>
        </a:p>
      </cdr:txBody>
    </cdr:sp>
  </cdr:relSizeAnchor>
  <cdr:relSizeAnchor xmlns:cdr="http://schemas.openxmlformats.org/drawingml/2006/chartDrawing">
    <cdr:from>
      <cdr:x>0.59105</cdr:x>
      <cdr:y>0.87759</cdr:y>
    </cdr:from>
    <cdr:to>
      <cdr:x>0.70035</cdr:x>
      <cdr:y>0.96856</cdr:y>
    </cdr:to>
    <cdr:sp macro="" textlink="'Comparison Tab'!$B$27">
      <cdr:nvSpPr>
        <cdr:cNvPr id="7172" name="Text Box 4"/>
        <cdr:cNvSpPr txBox="1">
          <a:spLocks xmlns:a="http://schemas.openxmlformats.org/drawingml/2006/main" noChangeArrowheads="1" noTextEdit="1"/>
        </cdr:cNvSpPr>
      </cdr:nvSpPr>
      <cdr:spPr bwMode="auto">
        <a:xfrm xmlns:a="http://schemas.openxmlformats.org/drawingml/2006/main">
          <a:off x="4310132" y="4336550"/>
          <a:ext cx="795700" cy="46148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41148" rIns="36576" bIns="41148" anchor="ctr" upright="1"/>
        <a:lstStyle xmlns:a="http://schemas.openxmlformats.org/drawingml/2006/main"/>
        <a:p xmlns:a="http://schemas.openxmlformats.org/drawingml/2006/main">
          <a:pPr algn="ctr" rtl="0">
            <a:defRPr sz="1000"/>
          </a:pPr>
          <a:fld id="{AD13A4EA-6924-439A-837D-6F4DD7996808}" type="TxLink">
            <a:rPr lang="en-US" sz="1200" b="0" i="0" u="none" strike="noStrike" baseline="0">
              <a:solidFill>
                <a:srgbClr val="000000"/>
              </a:solidFill>
              <a:latin typeface="Comic Sans MS"/>
            </a:rPr>
            <a:pPr algn="ctr" rtl="0">
              <a:defRPr sz="1000"/>
            </a:pPr>
            <a:t>milliamps</a:t>
          </a:fld>
          <a:endParaRPr lang="en-US" sz="1200" b="0" i="0" u="none" strike="noStrike" baseline="0">
            <a:solidFill>
              <a:srgbClr val="000000"/>
            </a:solidFill>
            <a:latin typeface="Comic Sans MS"/>
          </a:endParaRPr>
        </a:p>
      </cdr:txBody>
    </cdr:sp>
  </cdr:relSizeAnchor>
  <cdr:relSizeAnchor xmlns:cdr="http://schemas.openxmlformats.org/drawingml/2006/chartDrawing">
    <cdr:from>
      <cdr:x>0.55464</cdr:x>
      <cdr:y>1</cdr:y>
    </cdr:from>
    <cdr:to>
      <cdr:x>1</cdr:x>
      <cdr:y>1</cdr:y>
    </cdr:to>
    <cdr:sp macro="" textlink="">
      <cdr:nvSpPr>
        <cdr:cNvPr id="7175" name="Line 7"/>
        <cdr:cNvSpPr>
          <a:spLocks xmlns:a="http://schemas.openxmlformats.org/drawingml/2006/main" noChangeShapeType="1"/>
        </cdr:cNvSpPr>
      </cdr:nvSpPr>
      <cdr:spPr bwMode="auto">
        <a:xfrm xmlns:a="http://schemas.openxmlformats.org/drawingml/2006/main" flipH="1">
          <a:off x="6691830" y="8204533"/>
          <a:ext cx="3249406" cy="0"/>
        </a:xfrm>
        <a:prstGeom xmlns:a="http://schemas.openxmlformats.org/drawingml/2006/main" prst="line">
          <a:avLst/>
        </a:prstGeom>
        <a:noFill xmlns:a="http://schemas.openxmlformats.org/drawingml/2006/main"/>
        <a:ln xmlns:a="http://schemas.openxmlformats.org/drawingml/2006/main" w="28575">
          <a:solidFill>
            <a:srgbClr val="0000FF"/>
          </a:solidFill>
          <a:prstDash val="dash"/>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userShapes>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1005840</xdr:colOff>
      <xdr:row>0</xdr:row>
      <xdr:rowOff>1680210</xdr:rowOff>
    </xdr:to>
    <xdr:pic>
      <xdr:nvPicPr>
        <xdr:cNvPr id="4109" name="Picture 1" descr="FDE new Logo">
          <a:extLst>
            <a:ext uri="{FF2B5EF4-FFF2-40B4-BE49-F238E27FC236}">
              <a16:creationId xmlns:a16="http://schemas.microsoft.com/office/drawing/2014/main" id="{7B08B2C6-B6B2-48D0-9671-09A29C1EA2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787140" cy="16802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0</xdr:colOff>
      <xdr:row>18</xdr:row>
      <xdr:rowOff>0</xdr:rowOff>
    </xdr:from>
    <xdr:to>
      <xdr:col>12</xdr:col>
      <xdr:colOff>0</xdr:colOff>
      <xdr:row>37</xdr:row>
      <xdr:rowOff>0</xdr:rowOff>
    </xdr:to>
    <xdr:graphicFrame macro="">
      <xdr:nvGraphicFramePr>
        <xdr:cNvPr id="4110" name="Chart 2">
          <a:extLst>
            <a:ext uri="{FF2B5EF4-FFF2-40B4-BE49-F238E27FC236}">
              <a16:creationId xmlns:a16="http://schemas.microsoft.com/office/drawing/2014/main" id="{011CFE44-5C62-4C7D-B58E-3A0A73154E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9</xdr:row>
      <xdr:rowOff>0</xdr:rowOff>
    </xdr:from>
    <xdr:to>
      <xdr:col>12</xdr:col>
      <xdr:colOff>0</xdr:colOff>
      <xdr:row>18</xdr:row>
      <xdr:rowOff>0</xdr:rowOff>
    </xdr:to>
    <xdr:sp macro="" textlink="">
      <xdr:nvSpPr>
        <xdr:cNvPr id="4099" name="Text Box 3">
          <a:extLst>
            <a:ext uri="{FF2B5EF4-FFF2-40B4-BE49-F238E27FC236}">
              <a16:creationId xmlns:a16="http://schemas.microsoft.com/office/drawing/2014/main" id="{51D80D31-6780-4CB7-B2B3-22F9C35C31F3}"/>
            </a:ext>
          </a:extLst>
        </xdr:cNvPr>
        <xdr:cNvSpPr txBox="1">
          <a:spLocks noChangeArrowheads="1"/>
        </xdr:cNvSpPr>
      </xdr:nvSpPr>
      <xdr:spPr bwMode="auto">
        <a:xfrm>
          <a:off x="1495425" y="3743325"/>
          <a:ext cx="14135100" cy="2228850"/>
        </a:xfrm>
        <a:prstGeom prst="rect">
          <a:avLst/>
        </a:prstGeom>
        <a:noFill/>
        <a:ln w="9525">
          <a:noFill/>
          <a:miter lim="800000"/>
          <a:headEnd/>
          <a:tailEnd/>
        </a:ln>
      </xdr:spPr>
      <xdr:txBody>
        <a:bodyPr vertOverflow="clip" wrap="square" lIns="36576" tIns="41148" rIns="0" bIns="0" anchor="t" upright="1"/>
        <a:lstStyle/>
        <a:p>
          <a:pPr algn="l" rtl="0">
            <a:defRPr sz="1000"/>
          </a:pPr>
          <a:r>
            <a:rPr lang="en-US" sz="1200" b="0" i="0" u="none" strike="noStrike" baseline="0">
              <a:solidFill>
                <a:srgbClr val="000000"/>
              </a:solidFill>
              <a:latin typeface="Comic Sans MS"/>
            </a:rPr>
            <a:t>Fill in the light blue squares with the current loop and temperature trasmitter range to set up the calculation.  You can read the values for slope and intercept for the y = m * x + b equation below the blue cells.  The equation for the operating line is in the purple cells.  Then, if you plug the milliamps you are reading into the yellow cell the spreadsheet will calculate the corresponding temperature in the red cell below it and plot the transmitter operating curve in the chart.  </a:t>
          </a:r>
        </a:p>
        <a:p>
          <a:pPr algn="l" rtl="0">
            <a:defRPr sz="1000"/>
          </a:pPr>
          <a:endParaRPr lang="en-US" sz="1200" b="0" i="0" u="none" strike="noStrike" baseline="0">
            <a:solidFill>
              <a:srgbClr val="000000"/>
            </a:solidFill>
            <a:latin typeface="Comic Sans MS"/>
          </a:endParaRPr>
        </a:p>
        <a:p>
          <a:pPr algn="l" rtl="0">
            <a:defRPr sz="1000"/>
          </a:pPr>
          <a:r>
            <a:rPr lang="en-US" sz="1200" b="0" i="0" u="none" strike="noStrike" baseline="0">
              <a:solidFill>
                <a:srgbClr val="000000"/>
              </a:solidFill>
              <a:latin typeface="Comic Sans MS"/>
            </a:rPr>
            <a:t>The spreadsheet comes set up to do milliamps and temperature, but you can use it for other inputs (like dc volts) and outputs (like inches w.c., cfm, gpm, etc.). To use different units of measure, enter them in the cells higlighted in gray.  The spreadsheet should automatically update the units of measure elsewhere, including in the corresponding axis of the graph.  The graphs should auto-scale to provide a pretty close match to the range you specify.  You can always change any of the parameters using standard Excel</a:t>
          </a:r>
          <a:r>
            <a:rPr lang="en-US" sz="1200" b="0" i="0" u="none" strike="noStrike" baseline="30000">
              <a:solidFill>
                <a:srgbClr val="000000"/>
              </a:solidFill>
              <a:latin typeface="Symbol"/>
            </a:rPr>
            <a:t>â</a:t>
          </a:r>
          <a:r>
            <a:rPr lang="en-US" sz="1200" b="0" i="0" u="none" strike="noStrike" baseline="0">
              <a:solidFill>
                <a:srgbClr val="000000"/>
              </a:solidFill>
              <a:latin typeface="Comic Sans MS"/>
            </a:rPr>
            <a:t> chart editing techniques.</a:t>
          </a:r>
        </a:p>
      </xdr:txBody>
    </xdr:sp>
    <xdr:clientData/>
  </xdr:twoCellAnchor>
  <xdr:twoCellAnchor>
    <xdr:from>
      <xdr:col>3</xdr:col>
      <xdr:colOff>38100</xdr:colOff>
      <xdr:row>20</xdr:row>
      <xdr:rowOff>0</xdr:rowOff>
    </xdr:from>
    <xdr:to>
      <xdr:col>5</xdr:col>
      <xdr:colOff>0</xdr:colOff>
      <xdr:row>30</xdr:row>
      <xdr:rowOff>0</xdr:rowOff>
    </xdr:to>
    <xdr:sp macro="" textlink="">
      <xdr:nvSpPr>
        <xdr:cNvPr id="4100" name="Text Box 4">
          <a:extLst>
            <a:ext uri="{FF2B5EF4-FFF2-40B4-BE49-F238E27FC236}">
              <a16:creationId xmlns:a16="http://schemas.microsoft.com/office/drawing/2014/main" id="{57E6F916-FFA9-451B-AB07-489B3122F1F4}"/>
            </a:ext>
          </a:extLst>
        </xdr:cNvPr>
        <xdr:cNvSpPr txBox="1">
          <a:spLocks noChangeArrowheads="1"/>
        </xdr:cNvSpPr>
      </xdr:nvSpPr>
      <xdr:spPr bwMode="auto">
        <a:xfrm>
          <a:off x="4333875" y="6467475"/>
          <a:ext cx="4010025" cy="2714625"/>
        </a:xfrm>
        <a:prstGeom prst="rect">
          <a:avLst/>
        </a:prstGeom>
        <a:solidFill>
          <a:srgbClr val="FFFFFF"/>
        </a:solidFill>
        <a:ln w="38100">
          <a:solidFill>
            <a:srgbClr val="C0C0C0"/>
          </a:solidFill>
          <a:miter lim="800000"/>
          <a:headEnd/>
          <a:tailEnd/>
        </a:ln>
      </xdr:spPr>
      <xdr:txBody>
        <a:bodyPr vertOverflow="clip" wrap="square" lIns="36576" tIns="41148" rIns="0" bIns="0" anchor="t" upright="1"/>
        <a:lstStyle/>
        <a:p>
          <a:pPr algn="l" rtl="0">
            <a:defRPr sz="1000"/>
          </a:pPr>
          <a:r>
            <a:rPr lang="en-US" sz="1200" b="0" i="0" u="none" strike="noStrike" baseline="0">
              <a:solidFill>
                <a:srgbClr val="FF0000"/>
              </a:solidFill>
              <a:latin typeface="Comic Sans MS"/>
            </a:rPr>
            <a:t>To get variables </a:t>
          </a:r>
          <a:r>
            <a:rPr lang="en-US" sz="1200" b="0" i="1" u="none" strike="noStrike" baseline="0">
              <a:solidFill>
                <a:srgbClr val="000000"/>
              </a:solidFill>
              <a:latin typeface="Comic Sans MS"/>
            </a:rPr>
            <a:t>Temperature</a:t>
          </a:r>
          <a:r>
            <a:rPr lang="en-US" sz="1200" b="0" i="0" u="none" strike="noStrike" baseline="0">
              <a:solidFill>
                <a:srgbClr val="FF0000"/>
              </a:solidFill>
              <a:latin typeface="Comic Sans MS"/>
            </a:rPr>
            <a:t> and </a:t>
          </a:r>
          <a:r>
            <a:rPr lang="en-US" sz="1200" b="0" i="1" u="none" strike="noStrike" baseline="0">
              <a:solidFill>
                <a:srgbClr val="000000"/>
              </a:solidFill>
              <a:latin typeface="Comic Sans MS"/>
            </a:rPr>
            <a:t>°F</a:t>
          </a:r>
          <a:r>
            <a:rPr lang="en-US" sz="1200" b="0" i="0" u="none" strike="noStrike" baseline="0">
              <a:solidFill>
                <a:srgbClr val="FF0000"/>
              </a:solidFill>
              <a:latin typeface="Comic Sans MS"/>
            </a:rPr>
            <a:t> to show up in the text boxes that are the names for the X and Y axis, click into the chart, then click into the formula bar and place an equal sign in it.  Then, with the cursor still in the formula bar, click into the cell whose contents you want to be usef for the axis name.  This will create a text box with formula that puts the data in the text box.  For instance, if you click on the </a:t>
          </a:r>
          <a:r>
            <a:rPr lang="en-US" sz="1200" b="0" i="1" u="none" strike="noStrike" baseline="0">
              <a:solidFill>
                <a:srgbClr val="000000"/>
              </a:solidFill>
              <a:latin typeface="Comic Sans MS"/>
            </a:rPr>
            <a:t>Temperature</a:t>
          </a:r>
          <a:r>
            <a:rPr lang="en-US" sz="1200" b="0" i="0" u="none" strike="noStrike" baseline="0">
              <a:solidFill>
                <a:srgbClr val="FF0000"/>
              </a:solidFill>
              <a:latin typeface="Comic Sans MS"/>
            </a:rPr>
            <a:t> text box in the chart and look in the formula bar, you will see =Formulas!$C$25, which points to cell C25 which contains the word Temperature.</a:t>
          </a:r>
        </a:p>
      </xdr:txBody>
    </xdr:sp>
    <xdr:clientData/>
  </xdr:twoCellAnchor>
</xdr:wsDr>
</file>

<file path=xl/drawings/drawing6.xml><?xml version="1.0" encoding="utf-8"?>
<c:userShapes xmlns:c="http://schemas.openxmlformats.org/drawingml/2006/chart">
  <cdr:relSizeAnchor xmlns:cdr="http://schemas.openxmlformats.org/drawingml/2006/chartDrawing">
    <cdr:from>
      <cdr:x>0.00653</cdr:x>
      <cdr:y>0.42734</cdr:y>
    </cdr:from>
    <cdr:to>
      <cdr:x>0.14889</cdr:x>
      <cdr:y>0.48253</cdr:y>
    </cdr:to>
    <cdr:sp macro="" textlink="Formulas!$C$25">
      <cdr:nvSpPr>
        <cdr:cNvPr id="5121" name="Text Box 1"/>
        <cdr:cNvSpPr txBox="1">
          <a:spLocks xmlns:a="http://schemas.openxmlformats.org/drawingml/2006/main" noChangeArrowheads="1" noTextEdit="1"/>
        </cdr:cNvSpPr>
      </cdr:nvSpPr>
      <cdr:spPr bwMode="auto">
        <a:xfrm xmlns:a="http://schemas.openxmlformats.org/drawingml/2006/main">
          <a:off x="50800" y="1965968"/>
          <a:ext cx="1038730" cy="292679"/>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41148" rIns="36576" bIns="41148" anchor="ctr" upright="1"/>
        <a:lstStyle xmlns:a="http://schemas.openxmlformats.org/drawingml/2006/main"/>
        <a:p xmlns:a="http://schemas.openxmlformats.org/drawingml/2006/main">
          <a:pPr algn="ctr" rtl="0">
            <a:defRPr sz="1000"/>
          </a:pPr>
          <a:fld id="{B80835BF-1941-4B85-ADF1-6B7A0391CDAA}" type="TxLink">
            <a:rPr lang="en-US" sz="1200" b="0" i="0" u="none" strike="noStrike" baseline="0">
              <a:solidFill>
                <a:srgbClr val="000000"/>
              </a:solidFill>
              <a:latin typeface="Comic Sans MS"/>
            </a:rPr>
            <a:pPr algn="ctr" rtl="0">
              <a:defRPr sz="1000"/>
            </a:pPr>
            <a:t>Temperature</a:t>
          </a:fld>
          <a:endParaRPr lang="en-US" sz="1200" b="0" i="0" u="none" strike="noStrike" baseline="0">
            <a:solidFill>
              <a:srgbClr val="000000"/>
            </a:solidFill>
            <a:latin typeface="Comic Sans MS"/>
          </a:endParaRPr>
        </a:p>
      </cdr:txBody>
    </cdr:sp>
  </cdr:relSizeAnchor>
  <cdr:relSizeAnchor xmlns:cdr="http://schemas.openxmlformats.org/drawingml/2006/chartDrawing">
    <cdr:from>
      <cdr:x>0.05217</cdr:x>
      <cdr:y>0.50312</cdr:y>
    </cdr:from>
    <cdr:to>
      <cdr:x>0.103</cdr:x>
      <cdr:y>0.55829</cdr:y>
    </cdr:to>
    <cdr:sp macro="" textlink="Formulas!$C$26">
      <cdr:nvSpPr>
        <cdr:cNvPr id="5122" name="Text Box 2"/>
        <cdr:cNvSpPr txBox="1">
          <a:spLocks xmlns:a="http://schemas.openxmlformats.org/drawingml/2006/main" noChangeArrowheads="1" noTextEdit="1"/>
        </cdr:cNvSpPr>
      </cdr:nvSpPr>
      <cdr:spPr bwMode="auto">
        <a:xfrm xmlns:a="http://schemas.openxmlformats.org/drawingml/2006/main">
          <a:off x="383842" y="2366732"/>
          <a:ext cx="370846" cy="29146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41148" rIns="36576" bIns="41148" anchor="ctr" upright="1"/>
        <a:lstStyle xmlns:a="http://schemas.openxmlformats.org/drawingml/2006/main"/>
        <a:p xmlns:a="http://schemas.openxmlformats.org/drawingml/2006/main">
          <a:pPr algn="ctr" rtl="0">
            <a:defRPr sz="1000"/>
          </a:pPr>
          <a:fld id="{E407C792-7C8E-46B5-B63A-4DF51A1D44EC}" type="TxLink">
            <a:rPr lang="en-US" sz="1200" b="0" i="0" u="none" strike="noStrike" baseline="0">
              <a:solidFill>
                <a:srgbClr val="000000"/>
              </a:solidFill>
              <a:latin typeface="Comic Sans MS"/>
            </a:rPr>
            <a:pPr algn="ctr" rtl="0">
              <a:defRPr sz="1000"/>
            </a:pPr>
            <a:t>°F</a:t>
          </a:fld>
          <a:endParaRPr lang="en-US" sz="1200" b="0" i="0" u="none" strike="noStrike" baseline="0">
            <a:solidFill>
              <a:srgbClr val="000000"/>
            </a:solidFill>
            <a:latin typeface="Comic Sans MS"/>
          </a:endParaRPr>
        </a:p>
      </cdr:txBody>
    </cdr:sp>
  </cdr:relSizeAnchor>
  <cdr:relSizeAnchor xmlns:cdr="http://schemas.openxmlformats.org/drawingml/2006/chartDrawing">
    <cdr:from>
      <cdr:x>0.47829</cdr:x>
      <cdr:y>0.91094</cdr:y>
    </cdr:from>
    <cdr:to>
      <cdr:x>0.62707</cdr:x>
      <cdr:y>0.96734</cdr:y>
    </cdr:to>
    <cdr:sp macro="" textlink="Formulas!$B$25">
      <cdr:nvSpPr>
        <cdr:cNvPr id="5123" name="Text Box 3"/>
        <cdr:cNvSpPr txBox="1">
          <a:spLocks xmlns:a="http://schemas.openxmlformats.org/drawingml/2006/main" noChangeArrowheads="1" noTextEdit="1"/>
        </cdr:cNvSpPr>
      </cdr:nvSpPr>
      <cdr:spPr bwMode="auto">
        <a:xfrm xmlns:a="http://schemas.openxmlformats.org/drawingml/2006/main">
          <a:off x="3487430" y="4504142"/>
          <a:ext cx="1085535" cy="287822"/>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41148" rIns="36576" bIns="41148" anchor="ctr" upright="1"/>
        <a:lstStyle xmlns:a="http://schemas.openxmlformats.org/drawingml/2006/main"/>
        <a:p xmlns:a="http://schemas.openxmlformats.org/drawingml/2006/main">
          <a:pPr algn="ctr" rtl="0">
            <a:defRPr sz="1000"/>
          </a:pPr>
          <a:fld id="{0B1CF1CE-FB8C-444E-8C24-4462A5843DD9}" type="TxLink">
            <a:rPr lang="en-US" sz="1200" b="0" i="0" u="none" strike="noStrike" baseline="0">
              <a:solidFill>
                <a:srgbClr val="000000"/>
              </a:solidFill>
              <a:latin typeface="Comic Sans MS"/>
            </a:rPr>
            <a:pPr algn="ctr" rtl="0">
              <a:defRPr sz="1000"/>
            </a:pPr>
            <a:t>Curent Loop</a:t>
          </a:fld>
          <a:endParaRPr lang="en-US" sz="1200" b="0" i="0" u="none" strike="noStrike" baseline="0">
            <a:solidFill>
              <a:srgbClr val="000000"/>
            </a:solidFill>
            <a:latin typeface="Comic Sans MS"/>
          </a:endParaRPr>
        </a:p>
      </cdr:txBody>
    </cdr:sp>
  </cdr:relSizeAnchor>
  <cdr:relSizeAnchor xmlns:cdr="http://schemas.openxmlformats.org/drawingml/2006/chartDrawing">
    <cdr:from>
      <cdr:x>0.63744</cdr:x>
      <cdr:y>0.91094</cdr:y>
    </cdr:from>
    <cdr:to>
      <cdr:x>0.74403</cdr:x>
      <cdr:y>0.96734</cdr:y>
    </cdr:to>
    <cdr:sp macro="" textlink="Formulas!$B$26">
      <cdr:nvSpPr>
        <cdr:cNvPr id="5124" name="Text Box 4"/>
        <cdr:cNvSpPr txBox="1">
          <a:spLocks xmlns:a="http://schemas.openxmlformats.org/drawingml/2006/main" noChangeArrowheads="1" noTextEdit="1"/>
        </cdr:cNvSpPr>
      </cdr:nvSpPr>
      <cdr:spPr bwMode="auto">
        <a:xfrm xmlns:a="http://schemas.openxmlformats.org/drawingml/2006/main">
          <a:off x="4646774" y="4504142"/>
          <a:ext cx="783098" cy="287822"/>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41148" rIns="36576" bIns="41148" anchor="ctr" upright="1"/>
        <a:lstStyle xmlns:a="http://schemas.openxmlformats.org/drawingml/2006/main"/>
        <a:p xmlns:a="http://schemas.openxmlformats.org/drawingml/2006/main">
          <a:pPr algn="ctr" rtl="0">
            <a:defRPr sz="1000"/>
          </a:pPr>
          <a:fld id="{7AC98CF0-49A2-4E3E-91DC-ADACBAF40642}" type="TxLink">
            <a:rPr lang="en-US" sz="1200" b="0" i="0" u="none" strike="noStrike" baseline="0">
              <a:solidFill>
                <a:srgbClr val="000000"/>
              </a:solidFill>
              <a:latin typeface="Comic Sans MS"/>
            </a:rPr>
            <a:pPr algn="ctr" rtl="0">
              <a:defRPr sz="1000"/>
            </a:pPr>
            <a:t>milliamps</a:t>
          </a:fld>
          <a:endParaRPr lang="en-US" sz="1200" b="0" i="0" u="none" strike="noStrike" baseline="0">
            <a:solidFill>
              <a:srgbClr val="000000"/>
            </a:solidFill>
            <a:latin typeface="Comic Sans MS"/>
          </a:endParaRP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N52"/>
  <sheetViews>
    <sheetView tabSelected="1" defaultGridColor="0" topLeftCell="A7" colorId="22" workbookViewId="0">
      <selection activeCell="A9" sqref="A9:L9"/>
    </sheetView>
  </sheetViews>
  <sheetFormatPr defaultColWidth="11" defaultRowHeight="18.3" x14ac:dyDescent="0.85"/>
  <cols>
    <col min="1" max="1" width="15.70703125" style="1" customWidth="1"/>
    <col min="2" max="2" width="14.70703125" style="2" customWidth="1"/>
    <col min="3" max="3" width="14.70703125" style="1" customWidth="1"/>
    <col min="4" max="4" width="9.70703125" style="1" customWidth="1"/>
    <col min="5" max="5" width="1.70703125" style="1" customWidth="1"/>
    <col min="6" max="7" width="11.70703125" style="1" customWidth="1"/>
    <col min="8" max="8" width="13.70703125" style="1" customWidth="1"/>
    <col min="9" max="9" width="11" style="1"/>
    <col min="10" max="10" width="11.70703125" style="1" customWidth="1"/>
    <col min="11" max="11" width="5.70703125" style="1" customWidth="1"/>
    <col min="12" max="13" width="11" style="1"/>
    <col min="14" max="15" width="14.70703125" style="1" customWidth="1"/>
    <col min="16" max="17" width="15.70703125" style="1" customWidth="1"/>
    <col min="18" max="18" width="11" style="1"/>
    <col min="19" max="19" width="11.70703125" style="1" customWidth="1"/>
    <col min="20" max="20" width="14.70703125" style="1" customWidth="1"/>
    <col min="21" max="16384" width="11" style="1"/>
  </cols>
  <sheetData>
    <row r="1" spans="1:14" s="26" customFormat="1" ht="138.75" customHeight="1" x14ac:dyDescent="0.85">
      <c r="B1" s="27"/>
      <c r="C1" s="28"/>
    </row>
    <row r="2" spans="1:14" ht="19.5" customHeight="1" x14ac:dyDescent="0.85">
      <c r="A2" s="4" t="s">
        <v>8</v>
      </c>
      <c r="B2" s="5"/>
      <c r="C2" s="3"/>
    </row>
    <row r="3" spans="1:14" ht="19.5" customHeight="1" x14ac:dyDescent="0.85">
      <c r="A3" s="4" t="s">
        <v>9</v>
      </c>
      <c r="B3" s="5"/>
      <c r="C3" s="3"/>
    </row>
    <row r="4" spans="1:14" x14ac:dyDescent="0.85">
      <c r="A4" s="6" t="s">
        <v>0</v>
      </c>
      <c r="B4" s="24"/>
      <c r="C4" s="3"/>
      <c r="D4" s="3"/>
    </row>
    <row r="5" spans="1:14" s="11" customFormat="1" x14ac:dyDescent="0.85">
      <c r="A5" s="7" t="s">
        <v>4</v>
      </c>
      <c r="B5" s="58">
        <f ca="1">NOW()</f>
        <v>43223.684028356482</v>
      </c>
      <c r="C5" s="57"/>
      <c r="D5" s="13"/>
      <c r="E5" s="8"/>
      <c r="F5" s="8"/>
      <c r="G5" s="9"/>
      <c r="H5" s="8"/>
      <c r="I5" s="8"/>
      <c r="J5" s="8"/>
      <c r="K5" s="8"/>
      <c r="L5" s="10"/>
      <c r="M5" s="8"/>
      <c r="N5" s="8"/>
    </row>
    <row r="6" spans="1:14" s="11" customFormat="1" x14ac:dyDescent="0.85">
      <c r="A6" s="7" t="s">
        <v>1</v>
      </c>
      <c r="B6" s="25" t="s">
        <v>5</v>
      </c>
      <c r="C6" s="13"/>
      <c r="D6" s="13"/>
      <c r="E6" s="8"/>
      <c r="F6" s="8"/>
      <c r="G6" s="9"/>
      <c r="H6" s="8"/>
      <c r="I6" s="8"/>
      <c r="J6" s="8"/>
      <c r="K6" s="8"/>
      <c r="L6" s="10"/>
      <c r="M6" s="8"/>
      <c r="N6" s="8"/>
    </row>
    <row r="7" spans="1:14" s="11" customFormat="1" x14ac:dyDescent="0.85">
      <c r="A7" s="7" t="s">
        <v>2</v>
      </c>
      <c r="B7" s="25" t="s">
        <v>6</v>
      </c>
      <c r="C7" s="13"/>
      <c r="D7" s="13"/>
      <c r="E7" s="8"/>
      <c r="F7" s="8"/>
      <c r="G7" s="9"/>
      <c r="H7" s="8"/>
      <c r="I7" s="8"/>
      <c r="J7" s="8"/>
      <c r="K7" s="8"/>
      <c r="L7" s="10"/>
      <c r="M7" s="8"/>
      <c r="N7" s="8"/>
    </row>
    <row r="8" spans="1:14" s="11" customFormat="1" x14ac:dyDescent="0.85">
      <c r="A8" s="7" t="s">
        <v>3</v>
      </c>
      <c r="B8" s="25" t="s">
        <v>7</v>
      </c>
      <c r="C8" s="13"/>
      <c r="D8" s="13"/>
      <c r="E8" s="8"/>
      <c r="F8" s="8"/>
      <c r="G8" s="9"/>
      <c r="H8" s="8"/>
      <c r="I8" s="8"/>
      <c r="J8" s="8"/>
      <c r="K8" s="8"/>
      <c r="L8" s="10"/>
      <c r="M8" s="8"/>
      <c r="N8" s="8"/>
    </row>
    <row r="9" spans="1:14" s="11" customFormat="1" ht="252.3" customHeight="1" x14ac:dyDescent="0.85">
      <c r="A9" s="70" t="s">
        <v>54</v>
      </c>
      <c r="B9" s="70"/>
      <c r="C9" s="70"/>
      <c r="D9" s="70"/>
      <c r="E9" s="70"/>
      <c r="F9" s="70"/>
      <c r="G9" s="70"/>
      <c r="H9" s="70"/>
      <c r="I9" s="70"/>
      <c r="J9" s="70"/>
      <c r="K9" s="70"/>
      <c r="L9" s="70"/>
    </row>
    <row r="10" spans="1:14" s="11" customFormat="1" x14ac:dyDescent="0.85">
      <c r="A10" s="12" t="s">
        <v>20</v>
      </c>
      <c r="B10" s="13"/>
      <c r="C10" s="13"/>
      <c r="D10" s="13"/>
      <c r="E10" s="8"/>
      <c r="F10" s="8"/>
      <c r="G10" s="8"/>
      <c r="H10" s="8"/>
      <c r="I10" s="8"/>
      <c r="J10" s="8"/>
      <c r="K10" s="8"/>
      <c r="L10" s="10"/>
      <c r="M10" s="8"/>
      <c r="N10" s="8"/>
    </row>
    <row r="11" spans="1:14" s="11" customFormat="1" x14ac:dyDescent="0.85">
      <c r="B11" s="25"/>
      <c r="C11" s="13"/>
      <c r="D11" s="23"/>
      <c r="E11" s="8"/>
      <c r="F11" s="8"/>
      <c r="G11" s="9"/>
      <c r="H11" s="8"/>
      <c r="I11" s="8"/>
      <c r="J11" s="8"/>
      <c r="K11" s="8"/>
      <c r="L11" s="10"/>
      <c r="M11" s="8"/>
      <c r="N11" s="8"/>
    </row>
    <row r="12" spans="1:14" s="11" customFormat="1" x14ac:dyDescent="0.85">
      <c r="A12" s="14"/>
      <c r="B12" s="25"/>
      <c r="C12" s="13"/>
      <c r="D12" s="13"/>
      <c r="E12" s="8"/>
      <c r="F12" s="8"/>
      <c r="G12" s="9"/>
      <c r="H12" s="8"/>
      <c r="I12" s="8"/>
      <c r="J12" s="8"/>
      <c r="K12" s="8"/>
      <c r="L12" s="10"/>
      <c r="M12" s="8"/>
      <c r="N12" s="8"/>
    </row>
    <row r="13" spans="1:14" s="11" customFormat="1" x14ac:dyDescent="0.85">
      <c r="A13" s="14"/>
      <c r="B13" s="25"/>
      <c r="C13" s="13"/>
      <c r="D13" s="13"/>
      <c r="E13" s="8"/>
      <c r="F13" s="8"/>
      <c r="G13" s="9"/>
      <c r="H13" s="8"/>
      <c r="I13" s="8"/>
      <c r="J13" s="8"/>
      <c r="K13" s="8"/>
      <c r="L13" s="10"/>
      <c r="M13" s="8"/>
      <c r="N13" s="8"/>
    </row>
    <row r="14" spans="1:14" s="11" customFormat="1" x14ac:dyDescent="0.85">
      <c r="A14" s="14"/>
      <c r="B14" s="25"/>
      <c r="C14" s="13"/>
      <c r="D14" s="13"/>
      <c r="E14" s="8"/>
      <c r="F14" s="8"/>
      <c r="G14" s="9"/>
      <c r="H14" s="8"/>
      <c r="I14" s="8"/>
      <c r="J14" s="8"/>
      <c r="K14" s="8"/>
      <c r="L14" s="10"/>
      <c r="M14" s="8"/>
      <c r="N14" s="8"/>
    </row>
    <row r="15" spans="1:14" s="11" customFormat="1" x14ac:dyDescent="0.85">
      <c r="A15" s="14"/>
      <c r="B15" s="25"/>
      <c r="C15" s="13"/>
      <c r="D15" s="13"/>
      <c r="E15" s="8"/>
      <c r="F15" s="8"/>
      <c r="G15" s="9"/>
      <c r="H15" s="8"/>
      <c r="I15" s="8"/>
      <c r="J15" s="8"/>
      <c r="K15" s="8"/>
      <c r="L15" s="10"/>
      <c r="M15" s="8"/>
    </row>
    <row r="16" spans="1:14" s="11" customFormat="1" x14ac:dyDescent="0.85">
      <c r="A16" s="14"/>
      <c r="B16" s="25"/>
      <c r="C16" s="13"/>
      <c r="D16" s="13"/>
      <c r="E16" s="8"/>
      <c r="F16" s="8"/>
      <c r="G16" s="9"/>
      <c r="H16" s="8"/>
      <c r="I16" s="8"/>
      <c r="J16" s="8"/>
      <c r="K16" s="8"/>
      <c r="L16" s="10"/>
      <c r="M16" s="8"/>
      <c r="N16" s="8"/>
    </row>
    <row r="17" spans="1:14" s="11" customFormat="1" x14ac:dyDescent="0.85">
      <c r="A17" s="14"/>
      <c r="B17" s="25"/>
      <c r="C17" s="13"/>
      <c r="D17" s="13"/>
      <c r="E17" s="8"/>
      <c r="F17" s="8"/>
      <c r="G17" s="9"/>
      <c r="H17" s="8"/>
      <c r="I17" s="8"/>
      <c r="J17" s="8"/>
      <c r="K17" s="8"/>
      <c r="L17" s="10"/>
      <c r="M17" s="8"/>
      <c r="N17" s="8"/>
    </row>
    <row r="18" spans="1:14" s="11" customFormat="1" x14ac:dyDescent="0.85">
      <c r="A18" s="14"/>
      <c r="B18" s="25"/>
      <c r="C18" s="13"/>
      <c r="D18" s="13"/>
      <c r="E18" s="8"/>
      <c r="F18" s="8"/>
      <c r="G18" s="9"/>
      <c r="H18" s="8"/>
      <c r="I18" s="8"/>
      <c r="J18" s="8"/>
      <c r="K18" s="8"/>
      <c r="L18" s="10"/>
      <c r="M18" s="8"/>
      <c r="N18" s="8"/>
    </row>
    <row r="19" spans="1:14" s="11" customFormat="1" x14ac:dyDescent="0.85">
      <c r="A19" s="14"/>
      <c r="B19" s="25"/>
      <c r="C19" s="13"/>
      <c r="D19" s="13"/>
      <c r="E19" s="8"/>
      <c r="F19" s="8"/>
      <c r="G19" s="9"/>
      <c r="H19" s="8"/>
      <c r="I19" s="8"/>
      <c r="J19" s="8"/>
      <c r="K19" s="8"/>
      <c r="L19" s="10"/>
      <c r="M19" s="8"/>
      <c r="N19" s="8"/>
    </row>
    <row r="20" spans="1:14" s="11" customFormat="1" x14ac:dyDescent="0.85">
      <c r="A20" s="14"/>
      <c r="B20" s="25"/>
      <c r="C20" s="13"/>
      <c r="D20" s="13"/>
      <c r="E20" s="8"/>
      <c r="F20" s="8"/>
      <c r="G20" s="9"/>
      <c r="H20" s="8"/>
      <c r="I20" s="8"/>
      <c r="J20" s="8"/>
      <c r="K20" s="8"/>
      <c r="L20" s="10"/>
      <c r="M20" s="8"/>
      <c r="N20" s="8"/>
    </row>
    <row r="21" spans="1:14" x14ac:dyDescent="0.85">
      <c r="A21" s="29" t="s">
        <v>10</v>
      </c>
      <c r="B21" t="s">
        <v>11</v>
      </c>
      <c r="C21"/>
    </row>
    <row r="22" spans="1:14" x14ac:dyDescent="0.85">
      <c r="A22" s="29" t="s">
        <v>12</v>
      </c>
      <c r="B22" t="s">
        <v>13</v>
      </c>
      <c r="C22"/>
    </row>
    <row r="23" spans="1:14" ht="38.25" customHeight="1" x14ac:dyDescent="0.85">
      <c r="B23" s="59" t="s">
        <v>19</v>
      </c>
      <c r="C23" s="59"/>
    </row>
    <row r="24" spans="1:14" x14ac:dyDescent="0.85">
      <c r="A24">
        <v>1</v>
      </c>
      <c r="B24" s="30" t="s">
        <v>14</v>
      </c>
      <c r="C24" s="30" t="s">
        <v>15</v>
      </c>
    </row>
    <row r="25" spans="1:14" x14ac:dyDescent="0.85">
      <c r="A25"/>
      <c r="B25" s="37" t="s">
        <v>21</v>
      </c>
      <c r="C25" s="37" t="s">
        <v>22</v>
      </c>
    </row>
    <row r="26" spans="1:14" x14ac:dyDescent="0.85">
      <c r="A26"/>
      <c r="B26" s="33" t="s">
        <v>23</v>
      </c>
      <c r="C26" s="33" t="s">
        <v>25</v>
      </c>
    </row>
    <row r="27" spans="1:14" x14ac:dyDescent="0.85">
      <c r="A27"/>
      <c r="B27" s="33" t="s">
        <v>24</v>
      </c>
      <c r="C27" s="33" t="s">
        <v>26</v>
      </c>
    </row>
    <row r="28" spans="1:14" x14ac:dyDescent="0.85">
      <c r="A28"/>
      <c r="B28" s="32">
        <v>4</v>
      </c>
      <c r="C28" s="31">
        <v>0</v>
      </c>
    </row>
    <row r="29" spans="1:14" x14ac:dyDescent="0.85">
      <c r="A29"/>
      <c r="B29" s="32">
        <v>20</v>
      </c>
      <c r="C29" s="31">
        <v>100</v>
      </c>
    </row>
    <row r="30" spans="1:14" x14ac:dyDescent="0.85">
      <c r="A30" s="29" t="s">
        <v>16</v>
      </c>
      <c r="B30" s="36">
        <f>C29-C28</f>
        <v>100</v>
      </c>
      <c r="C30" s="35" t="str">
        <f>C27</f>
        <v>°F</v>
      </c>
      <c r="D30" s="26"/>
    </row>
    <row r="31" spans="1:14" x14ac:dyDescent="0.85">
      <c r="A31" s="29" t="s">
        <v>17</v>
      </c>
      <c r="B31" s="36">
        <f>B29-B28</f>
        <v>16</v>
      </c>
      <c r="C31" s="35" t="str">
        <f>B27</f>
        <v>milliamps</v>
      </c>
      <c r="D31" s="26"/>
    </row>
    <row r="32" spans="1:14" x14ac:dyDescent="0.85">
      <c r="A32" s="34" t="s">
        <v>28</v>
      </c>
      <c r="B32" s="55">
        <f>B30/B31</f>
        <v>6.25</v>
      </c>
      <c r="C32" s="55" t="str">
        <f>C30&amp;" per "&amp;C31</f>
        <v>°F per milliamps</v>
      </c>
      <c r="D32" s="55"/>
    </row>
    <row r="33" spans="1:4" x14ac:dyDescent="0.85">
      <c r="A33" s="29" t="s">
        <v>27</v>
      </c>
      <c r="B33" s="36" t="s">
        <v>18</v>
      </c>
      <c r="C33" s="53"/>
      <c r="D33" s="54"/>
    </row>
    <row r="34" spans="1:4" x14ac:dyDescent="0.85">
      <c r="A34" s="34" t="s">
        <v>27</v>
      </c>
      <c r="B34" s="55">
        <f>C28-(B32*B28)</f>
        <v>-25</v>
      </c>
      <c r="C34" s="55"/>
      <c r="D34" s="55"/>
    </row>
    <row r="35" spans="1:4" x14ac:dyDescent="0.85">
      <c r="A35" s="38" t="str">
        <f>C27&amp;" ="</f>
        <v>°F =</v>
      </c>
      <c r="B35" s="60" t="str">
        <f>"("&amp;TEXT(B32,"#,###.000000")&amp;" * "&amp;C31&amp;") + ("&amp;TEXT(B34,"#,###.000000")&amp;")"</f>
        <v>(6.250000 * milliamps) + (-25.000000)</v>
      </c>
      <c r="C35" s="60"/>
      <c r="D35" s="60"/>
    </row>
    <row r="36" spans="1:4" x14ac:dyDescent="0.85">
      <c r="A36" s="56" t="s">
        <v>32</v>
      </c>
      <c r="B36" s="57"/>
      <c r="C36" s="57"/>
      <c r="D36" s="57"/>
    </row>
    <row r="37" spans="1:4" x14ac:dyDescent="0.85">
      <c r="A37" s="39" t="str">
        <f>C31&amp;" ="</f>
        <v>milliamps =</v>
      </c>
      <c r="B37" s="61">
        <v>8.4</v>
      </c>
      <c r="C37" s="52"/>
      <c r="D37" s="52"/>
    </row>
    <row r="38" spans="1:4" x14ac:dyDescent="0.85">
      <c r="A38" s="39" t="str">
        <f>A35</f>
        <v>°F =</v>
      </c>
      <c r="B38" s="51">
        <f>(B32*B37)+B34</f>
        <v>27.5</v>
      </c>
      <c r="C38" s="52"/>
      <c r="D38" s="52"/>
    </row>
    <row r="39" spans="1:4" x14ac:dyDescent="0.85">
      <c r="A39" s="15"/>
      <c r="B39" s="16"/>
      <c r="C39" s="17"/>
    </row>
    <row r="40" spans="1:4" x14ac:dyDescent="0.85">
      <c r="A40" s="15"/>
      <c r="B40" s="16"/>
      <c r="C40" s="17"/>
    </row>
    <row r="41" spans="1:4" x14ac:dyDescent="0.85">
      <c r="A41" s="18"/>
      <c r="B41" s="16"/>
      <c r="C41" s="17"/>
    </row>
    <row r="42" spans="1:4" x14ac:dyDescent="0.85">
      <c r="A42" s="15"/>
      <c r="B42" s="16"/>
      <c r="C42" s="17"/>
    </row>
    <row r="43" spans="1:4" x14ac:dyDescent="0.85">
      <c r="A43" s="19"/>
      <c r="B43" s="16"/>
      <c r="C43" s="17"/>
    </row>
    <row r="44" spans="1:4" x14ac:dyDescent="0.85">
      <c r="B44" s="16"/>
      <c r="C44" s="17"/>
    </row>
    <row r="45" spans="1:4" x14ac:dyDescent="0.85">
      <c r="B45" s="16"/>
      <c r="C45" s="17"/>
    </row>
    <row r="46" spans="1:4" x14ac:dyDescent="0.85">
      <c r="A46" s="15"/>
      <c r="B46" s="20"/>
      <c r="C46" s="21"/>
    </row>
    <row r="47" spans="1:4" x14ac:dyDescent="0.85">
      <c r="A47" s="15"/>
      <c r="B47" s="20"/>
      <c r="C47" s="21"/>
    </row>
    <row r="48" spans="1:4" x14ac:dyDescent="0.85">
      <c r="A48" s="15"/>
      <c r="B48" s="20"/>
      <c r="C48" s="21"/>
    </row>
    <row r="49" spans="1:3" x14ac:dyDescent="0.85">
      <c r="A49" s="15"/>
      <c r="B49" s="22"/>
      <c r="C49" s="21"/>
    </row>
    <row r="50" spans="1:3" x14ac:dyDescent="0.85">
      <c r="A50" s="15"/>
      <c r="B50" s="20"/>
      <c r="C50" s="21"/>
    </row>
    <row r="51" spans="1:3" x14ac:dyDescent="0.85">
      <c r="A51" s="15"/>
      <c r="C51" s="21"/>
    </row>
    <row r="52" spans="1:3" x14ac:dyDescent="0.85">
      <c r="A52" s="15"/>
      <c r="C52" s="21"/>
    </row>
  </sheetData>
  <mergeCells count="10">
    <mergeCell ref="A9:L9"/>
    <mergeCell ref="B38:D38"/>
    <mergeCell ref="C33:D33"/>
    <mergeCell ref="B32:D32"/>
    <mergeCell ref="B34:D34"/>
    <mergeCell ref="A36:D36"/>
    <mergeCell ref="B5:C5"/>
    <mergeCell ref="B23:C23"/>
    <mergeCell ref="B35:D35"/>
    <mergeCell ref="B37:D37"/>
  </mergeCells>
  <phoneticPr fontId="1" type="noConversion"/>
  <pageMargins left="0.75" right="0.75" top="1" bottom="1" header="0.5" footer="0.5"/>
  <pageSetup scale="61" orientation="landscape" r:id="rId1"/>
  <headerFooter alignWithMargins="0">
    <oddFooter>&amp;LPage &amp;P of &amp;N of Sheet &amp;A of File &amp;F
Printed on &amp;D at &amp;T
DAS</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O53"/>
  <sheetViews>
    <sheetView defaultGridColor="0" colorId="22" zoomScaleNormal="100" workbookViewId="0">
      <selection activeCell="I41" sqref="I41"/>
    </sheetView>
  </sheetViews>
  <sheetFormatPr defaultColWidth="11" defaultRowHeight="18.3" x14ac:dyDescent="0.85"/>
  <cols>
    <col min="1" max="1" width="15.70703125" style="1" customWidth="1"/>
    <col min="2" max="2" width="14.70703125" style="2" customWidth="1"/>
    <col min="3" max="3" width="14.70703125" style="1" customWidth="1"/>
    <col min="4" max="4" width="9.70703125" style="1" customWidth="1"/>
    <col min="5" max="5" width="10.70703125" style="1" customWidth="1"/>
    <col min="6" max="7" width="11.70703125" style="1" customWidth="1"/>
    <col min="8" max="8" width="13.70703125" style="1" customWidth="1"/>
    <col min="9" max="9" width="11" style="1"/>
    <col min="10" max="10" width="11.70703125" style="1" customWidth="1"/>
    <col min="11" max="11" width="5.70703125" style="1" customWidth="1"/>
    <col min="12" max="13" width="11" style="1"/>
    <col min="14" max="15" width="14.70703125" style="1" customWidth="1"/>
    <col min="16" max="17" width="15.70703125" style="1" customWidth="1"/>
    <col min="18" max="18" width="11" style="1"/>
    <col min="19" max="19" width="11.70703125" style="1" customWidth="1"/>
    <col min="20" max="20" width="14.70703125" style="1" customWidth="1"/>
    <col min="21" max="16384" width="11" style="1"/>
  </cols>
  <sheetData>
    <row r="1" spans="1:14" s="26" customFormat="1" ht="138.75" customHeight="1" x14ac:dyDescent="0.85">
      <c r="B1" s="27"/>
      <c r="C1" s="28"/>
    </row>
    <row r="2" spans="1:14" ht="19.5" customHeight="1" x14ac:dyDescent="0.85">
      <c r="A2" s="4" t="s">
        <v>8</v>
      </c>
      <c r="B2" s="5"/>
      <c r="C2" s="3"/>
    </row>
    <row r="3" spans="1:14" ht="19.5" customHeight="1" x14ac:dyDescent="0.85">
      <c r="A3" s="4" t="s">
        <v>9</v>
      </c>
      <c r="B3" s="5"/>
      <c r="C3" s="3"/>
    </row>
    <row r="4" spans="1:14" x14ac:dyDescent="0.85">
      <c r="A4" s="6" t="s">
        <v>0</v>
      </c>
      <c r="B4" s="24"/>
      <c r="C4" s="3"/>
      <c r="D4" s="3"/>
    </row>
    <row r="5" spans="1:14" s="11" customFormat="1" x14ac:dyDescent="0.85">
      <c r="A5" s="7" t="s">
        <v>4</v>
      </c>
      <c r="B5" s="58">
        <f ca="1">NOW()</f>
        <v>43223.684028356482</v>
      </c>
      <c r="C5" s="57"/>
      <c r="D5" s="13"/>
      <c r="E5" s="8"/>
      <c r="F5" s="8"/>
      <c r="G5" s="9"/>
      <c r="H5" s="8"/>
      <c r="I5" s="8"/>
      <c r="J5" s="8"/>
      <c r="K5" s="8"/>
      <c r="L5" s="10"/>
      <c r="M5" s="8"/>
      <c r="N5" s="8"/>
    </row>
    <row r="6" spans="1:14" s="11" customFormat="1" x14ac:dyDescent="0.85">
      <c r="A6" s="7" t="s">
        <v>1</v>
      </c>
      <c r="B6" s="25" t="s">
        <v>5</v>
      </c>
      <c r="C6" s="13"/>
      <c r="D6" s="13"/>
      <c r="E6" s="8"/>
      <c r="F6" s="8"/>
      <c r="G6" s="9"/>
      <c r="H6" s="8"/>
      <c r="I6" s="8"/>
      <c r="J6" s="8"/>
      <c r="K6" s="8"/>
      <c r="L6" s="10"/>
      <c r="M6" s="8"/>
      <c r="N6" s="8"/>
    </row>
    <row r="7" spans="1:14" s="11" customFormat="1" x14ac:dyDescent="0.85">
      <c r="A7" s="7" t="s">
        <v>2</v>
      </c>
      <c r="B7" s="25" t="s">
        <v>6</v>
      </c>
      <c r="C7" s="13"/>
      <c r="D7" s="13"/>
      <c r="E7" s="8"/>
      <c r="F7" s="8"/>
      <c r="G7" s="9"/>
      <c r="H7" s="8"/>
      <c r="I7" s="8"/>
      <c r="J7" s="8"/>
      <c r="K7" s="8"/>
      <c r="L7" s="10"/>
      <c r="M7" s="8"/>
      <c r="N7" s="8"/>
    </row>
    <row r="8" spans="1:14" s="11" customFormat="1" x14ac:dyDescent="0.85">
      <c r="A8" s="7" t="s">
        <v>3</v>
      </c>
      <c r="B8" s="25" t="s">
        <v>7</v>
      </c>
      <c r="C8" s="13"/>
      <c r="D8" s="13"/>
      <c r="E8" s="8"/>
      <c r="F8" s="8"/>
      <c r="G8" s="9"/>
      <c r="H8" s="8"/>
      <c r="I8" s="8"/>
      <c r="J8" s="8"/>
      <c r="K8" s="8"/>
      <c r="L8" s="10"/>
      <c r="M8" s="8"/>
      <c r="N8" s="8"/>
    </row>
    <row r="9" spans="1:14" s="11" customFormat="1" x14ac:dyDescent="0.85">
      <c r="A9" s="12" t="s">
        <v>20</v>
      </c>
      <c r="B9" s="13"/>
      <c r="C9" s="13"/>
      <c r="D9" s="13"/>
      <c r="E9" s="8"/>
      <c r="F9" s="8"/>
      <c r="G9" s="8"/>
      <c r="H9" s="8"/>
      <c r="I9" s="8"/>
      <c r="J9" s="8"/>
      <c r="K9" s="8"/>
      <c r="L9" s="10"/>
      <c r="M9" s="8"/>
      <c r="N9" s="8"/>
    </row>
    <row r="10" spans="1:14" s="11" customFormat="1" x14ac:dyDescent="0.85">
      <c r="A10" s="14"/>
      <c r="B10" s="25"/>
      <c r="C10" s="13"/>
      <c r="D10" s="23"/>
      <c r="E10" s="8"/>
      <c r="F10" s="8"/>
      <c r="G10" s="9"/>
      <c r="H10" s="8"/>
      <c r="I10" s="8"/>
      <c r="J10" s="8"/>
      <c r="K10" s="8"/>
      <c r="L10" s="10"/>
      <c r="M10" s="8"/>
      <c r="N10" s="8"/>
    </row>
    <row r="11" spans="1:14" s="11" customFormat="1" x14ac:dyDescent="0.85">
      <c r="A11" s="14"/>
      <c r="B11" s="25"/>
      <c r="C11" s="13"/>
      <c r="D11" s="13"/>
      <c r="E11" s="8"/>
      <c r="F11" s="8"/>
      <c r="G11" s="9"/>
      <c r="H11" s="8"/>
      <c r="I11" s="8"/>
      <c r="J11" s="8"/>
      <c r="K11" s="8"/>
      <c r="L11" s="10"/>
      <c r="M11" s="8"/>
      <c r="N11" s="8"/>
    </row>
    <row r="12" spans="1:14" s="11" customFormat="1" x14ac:dyDescent="0.85">
      <c r="A12" s="14"/>
      <c r="B12" s="25"/>
      <c r="C12" s="13"/>
      <c r="D12" s="13"/>
      <c r="E12" s="8"/>
      <c r="F12" s="8"/>
      <c r="G12" s="9"/>
      <c r="H12" s="8"/>
      <c r="I12" s="8"/>
      <c r="J12" s="8"/>
      <c r="K12" s="8"/>
      <c r="L12" s="10"/>
      <c r="M12" s="8"/>
      <c r="N12" s="8"/>
    </row>
    <row r="13" spans="1:14" s="11" customFormat="1" x14ac:dyDescent="0.85">
      <c r="A13" s="14"/>
      <c r="B13" s="25"/>
      <c r="C13" s="13"/>
      <c r="D13" s="13"/>
      <c r="E13" s="8"/>
      <c r="F13" s="8"/>
      <c r="G13" s="9"/>
      <c r="H13" s="8"/>
      <c r="I13" s="8"/>
      <c r="J13" s="8"/>
      <c r="K13" s="8"/>
      <c r="L13" s="10"/>
      <c r="M13" s="8"/>
      <c r="N13" s="8"/>
    </row>
    <row r="14" spans="1:14" s="11" customFormat="1" x14ac:dyDescent="0.85">
      <c r="A14" s="14"/>
      <c r="B14" s="25"/>
      <c r="C14" s="13"/>
      <c r="D14" s="13"/>
      <c r="E14" s="8"/>
      <c r="F14" s="8"/>
      <c r="G14" s="9"/>
      <c r="H14" s="8"/>
      <c r="I14" s="8"/>
      <c r="J14" s="8"/>
      <c r="K14" s="8"/>
      <c r="L14" s="10"/>
      <c r="M14" s="8"/>
      <c r="N14" s="8"/>
    </row>
    <row r="15" spans="1:14" s="11" customFormat="1" x14ac:dyDescent="0.85">
      <c r="A15" s="14"/>
      <c r="B15" s="25"/>
      <c r="C15" s="13"/>
      <c r="D15" s="13"/>
      <c r="E15" s="8"/>
      <c r="F15" s="8"/>
      <c r="G15" s="9"/>
      <c r="H15" s="8"/>
      <c r="I15" s="8"/>
      <c r="J15" s="8"/>
      <c r="K15" s="8"/>
      <c r="L15" s="10"/>
      <c r="M15" s="8"/>
      <c r="N15" s="8"/>
    </row>
    <row r="16" spans="1:14" s="11" customFormat="1" x14ac:dyDescent="0.85">
      <c r="A16" s="14"/>
      <c r="B16" s="25"/>
      <c r="C16" s="13"/>
      <c r="D16" s="13"/>
      <c r="E16" s="8"/>
      <c r="F16" s="8"/>
      <c r="G16" s="9"/>
      <c r="H16" s="8"/>
      <c r="I16" s="8"/>
      <c r="J16" s="8"/>
      <c r="K16" s="8"/>
      <c r="L16" s="10"/>
      <c r="M16" s="8"/>
      <c r="N16" s="8"/>
    </row>
    <row r="17" spans="1:15" s="11" customFormat="1" x14ac:dyDescent="0.85">
      <c r="A17" s="14"/>
      <c r="B17" s="25"/>
      <c r="C17" s="13"/>
      <c r="D17" s="13"/>
      <c r="E17" s="8"/>
      <c r="F17" s="8"/>
      <c r="G17" s="9"/>
      <c r="H17" s="8"/>
      <c r="I17" s="8"/>
      <c r="J17" s="8"/>
      <c r="K17" s="8"/>
      <c r="L17" s="10"/>
      <c r="M17" s="8"/>
      <c r="N17" s="8"/>
    </row>
    <row r="18" spans="1:15" s="11" customFormat="1" x14ac:dyDescent="0.85">
      <c r="A18" s="14"/>
      <c r="B18" s="25"/>
      <c r="C18" s="13"/>
      <c r="D18" s="13"/>
      <c r="E18" s="8"/>
      <c r="F18" s="8"/>
      <c r="G18" s="9"/>
      <c r="H18" s="8"/>
      <c r="I18" s="8"/>
      <c r="J18" s="8"/>
      <c r="K18" s="8"/>
      <c r="L18" s="10"/>
      <c r="M18" s="8"/>
      <c r="N18" s="8"/>
    </row>
    <row r="19" spans="1:15" s="11" customFormat="1" x14ac:dyDescent="0.85">
      <c r="A19" s="65" t="s">
        <v>41</v>
      </c>
      <c r="B19" s="66"/>
      <c r="C19" s="66"/>
      <c r="D19" s="66"/>
      <c r="E19" s="8"/>
      <c r="F19" s="8"/>
      <c r="G19" s="9"/>
      <c r="H19" s="8"/>
      <c r="I19" s="8"/>
      <c r="J19" s="8"/>
      <c r="K19" s="8"/>
      <c r="L19" s="10"/>
      <c r="M19" s="8"/>
      <c r="N19" s="8"/>
    </row>
    <row r="20" spans="1:15" s="11" customFormat="1" x14ac:dyDescent="0.85">
      <c r="A20" s="63" t="s">
        <v>42</v>
      </c>
      <c r="B20" s="64"/>
      <c r="C20" s="64"/>
      <c r="D20" s="64"/>
      <c r="E20" s="8"/>
      <c r="F20" s="8"/>
      <c r="G20" s="9"/>
      <c r="H20" s="8"/>
      <c r="I20" s="8"/>
      <c r="J20" s="8"/>
      <c r="K20" s="8"/>
      <c r="L20" s="10"/>
      <c r="M20" s="8"/>
      <c r="N20" s="8"/>
    </row>
    <row r="21" spans="1:15" x14ac:dyDescent="0.85">
      <c r="A21" s="29" t="s">
        <v>10</v>
      </c>
      <c r="B21" t="s">
        <v>11</v>
      </c>
      <c r="C21"/>
    </row>
    <row r="22" spans="1:15" x14ac:dyDescent="0.85">
      <c r="A22" s="29" t="s">
        <v>12</v>
      </c>
      <c r="B22" t="s">
        <v>13</v>
      </c>
      <c r="C22"/>
    </row>
    <row r="23" spans="1:15" ht="38.25" customHeight="1" x14ac:dyDescent="0.85">
      <c r="B23" s="59" t="s">
        <v>19</v>
      </c>
      <c r="C23" s="59"/>
    </row>
    <row r="24" spans="1:15" x14ac:dyDescent="0.85">
      <c r="A24"/>
      <c r="B24" s="30" t="s">
        <v>14</v>
      </c>
      <c r="C24" s="30" t="s">
        <v>15</v>
      </c>
    </row>
    <row r="25" spans="1:15" x14ac:dyDescent="0.85">
      <c r="A25"/>
      <c r="B25" s="37" t="s">
        <v>21</v>
      </c>
      <c r="C25" s="37" t="s">
        <v>22</v>
      </c>
    </row>
    <row r="26" spans="1:15" x14ac:dyDescent="0.85">
      <c r="A26"/>
      <c r="B26" s="33" t="s">
        <v>48</v>
      </c>
      <c r="C26" s="33" t="s">
        <v>25</v>
      </c>
    </row>
    <row r="27" spans="1:15" x14ac:dyDescent="0.85">
      <c r="A27"/>
      <c r="B27" s="33" t="s">
        <v>24</v>
      </c>
      <c r="C27" s="33" t="s">
        <v>26</v>
      </c>
    </row>
    <row r="28" spans="1:15" x14ac:dyDescent="0.85">
      <c r="A28"/>
      <c r="B28" s="32">
        <v>4</v>
      </c>
      <c r="C28" s="31">
        <v>0</v>
      </c>
    </row>
    <row r="29" spans="1:15" x14ac:dyDescent="0.85">
      <c r="A29"/>
      <c r="B29" s="32">
        <v>20</v>
      </c>
      <c r="C29" s="31">
        <v>100</v>
      </c>
      <c r="N29" s="50" t="s">
        <v>51</v>
      </c>
      <c r="O29" s="1">
        <v>24</v>
      </c>
    </row>
    <row r="30" spans="1:15" x14ac:dyDescent="0.85">
      <c r="A30" s="29" t="s">
        <v>16</v>
      </c>
      <c r="B30" s="36">
        <f>C29-C28</f>
        <v>100</v>
      </c>
      <c r="C30" s="35" t="str">
        <f>C27</f>
        <v>°F</v>
      </c>
      <c r="D30" s="26"/>
      <c r="N30" s="50" t="s">
        <v>52</v>
      </c>
      <c r="O30" s="1">
        <v>0.02</v>
      </c>
    </row>
    <row r="31" spans="1:15" x14ac:dyDescent="0.85">
      <c r="A31" s="29" t="s">
        <v>17</v>
      </c>
      <c r="B31" s="36">
        <f>B29-B28</f>
        <v>16</v>
      </c>
      <c r="C31" s="35" t="str">
        <f>B27</f>
        <v>milliamps</v>
      </c>
      <c r="D31" s="26"/>
      <c r="N31" s="50" t="s">
        <v>53</v>
      </c>
      <c r="O31" s="1">
        <f>O29/O30</f>
        <v>1200</v>
      </c>
    </row>
    <row r="32" spans="1:15" x14ac:dyDescent="0.85">
      <c r="A32" s="34" t="s">
        <v>28</v>
      </c>
      <c r="B32" s="55">
        <f>B30/B31</f>
        <v>6.25</v>
      </c>
      <c r="C32" s="55" t="str">
        <f>C30&amp;" per "&amp;C31</f>
        <v>°F per milliamps</v>
      </c>
      <c r="D32" s="55"/>
    </row>
    <row r="33" spans="1:5" x14ac:dyDescent="0.85">
      <c r="A33" s="29" t="s">
        <v>27</v>
      </c>
      <c r="B33" s="36" t="s">
        <v>18</v>
      </c>
      <c r="C33" s="53"/>
      <c r="D33" s="54"/>
    </row>
    <row r="34" spans="1:5" x14ac:dyDescent="0.85">
      <c r="A34" s="34" t="s">
        <v>27</v>
      </c>
      <c r="B34" s="55">
        <f>C28-(B32*B28)</f>
        <v>-25</v>
      </c>
      <c r="C34" s="55"/>
      <c r="D34" s="55"/>
    </row>
    <row r="35" spans="1:5" x14ac:dyDescent="0.85">
      <c r="A35" s="38" t="str">
        <f>C27&amp;" ="</f>
        <v>°F =</v>
      </c>
      <c r="B35" s="60" t="str">
        <f>"("&amp;TEXT(B32,"#,###.000000")&amp;" * "&amp;C31&amp;") + ("&amp;TEXT(B34,"#,###.000000")&amp;")"</f>
        <v>(6.250000 * milliamps) + (-25.000000)</v>
      </c>
      <c r="C35" s="60"/>
      <c r="D35" s="60"/>
    </row>
    <row r="36" spans="1:5" x14ac:dyDescent="0.85">
      <c r="A36" s="63" t="s">
        <v>44</v>
      </c>
      <c r="B36" s="64"/>
      <c r="C36" s="64"/>
      <c r="D36" s="64"/>
    </row>
    <row r="37" spans="1:5" x14ac:dyDescent="0.85">
      <c r="A37" s="63"/>
      <c r="B37" s="64"/>
      <c r="C37" s="64"/>
      <c r="D37" s="64"/>
    </row>
    <row r="38" spans="1:5" x14ac:dyDescent="0.85">
      <c r="A38" s="44" t="str">
        <f>B25</f>
        <v>Output</v>
      </c>
      <c r="B38" s="44" t="str">
        <f>C25</f>
        <v>Input</v>
      </c>
      <c r="C38" s="62" t="s">
        <v>43</v>
      </c>
      <c r="D38" s="62"/>
      <c r="E38" s="62"/>
    </row>
    <row r="39" spans="1:5" x14ac:dyDescent="0.85">
      <c r="A39" s="44" t="str">
        <f>B26</f>
        <v>Current Loop</v>
      </c>
      <c r="B39" s="44" t="str">
        <f>C26</f>
        <v>Temperature</v>
      </c>
      <c r="C39" s="45" t="s">
        <v>45</v>
      </c>
      <c r="D39" s="45" t="s">
        <v>46</v>
      </c>
      <c r="E39" s="45" t="s">
        <v>47</v>
      </c>
    </row>
    <row r="40" spans="1:5" x14ac:dyDescent="0.85">
      <c r="A40" s="44" t="str">
        <f t="shared" ref="A40:B42" si="0">B27</f>
        <v>milliamps</v>
      </c>
      <c r="B40" s="44" t="str">
        <f t="shared" si="0"/>
        <v>°F</v>
      </c>
      <c r="C40" s="44" t="str">
        <f>B40</f>
        <v>°F</v>
      </c>
      <c r="D40" s="44" t="str">
        <f>C40</f>
        <v>°F</v>
      </c>
      <c r="E40" s="44" t="str">
        <f>C40</f>
        <v>°F</v>
      </c>
    </row>
    <row r="41" spans="1:5" x14ac:dyDescent="0.85">
      <c r="A41" s="44">
        <f t="shared" si="0"/>
        <v>4</v>
      </c>
      <c r="B41" s="44">
        <f t="shared" si="0"/>
        <v>0</v>
      </c>
      <c r="C41" s="47">
        <v>2.5</v>
      </c>
      <c r="D41" s="46">
        <f>B41+C41</f>
        <v>2.5</v>
      </c>
      <c r="E41" s="46">
        <f>B41-C41</f>
        <v>-2.5</v>
      </c>
    </row>
    <row r="42" spans="1:5" x14ac:dyDescent="0.85">
      <c r="A42" s="44">
        <f t="shared" si="0"/>
        <v>20</v>
      </c>
      <c r="B42" s="44">
        <f t="shared" si="0"/>
        <v>100</v>
      </c>
      <c r="C42" s="47">
        <v>2.5</v>
      </c>
      <c r="D42" s="46">
        <f>B42+C42</f>
        <v>102.5</v>
      </c>
      <c r="E42" s="46">
        <f>B42-C42</f>
        <v>97.5</v>
      </c>
    </row>
    <row r="43" spans="1:5" x14ac:dyDescent="0.85">
      <c r="A43" s="56" t="s">
        <v>32</v>
      </c>
      <c r="B43" s="57"/>
      <c r="C43" s="57"/>
      <c r="D43" s="57"/>
    </row>
    <row r="44" spans="1:5" x14ac:dyDescent="0.85">
      <c r="A44" s="39" t="str">
        <f>C31&amp;" ="</f>
        <v>milliamps =</v>
      </c>
      <c r="B44" s="61">
        <v>12</v>
      </c>
      <c r="C44" s="52"/>
      <c r="D44" s="52"/>
    </row>
    <row r="45" spans="1:5" x14ac:dyDescent="0.85">
      <c r="A45" s="39" t="str">
        <f>A35</f>
        <v>°F =</v>
      </c>
      <c r="B45" s="51">
        <f>(B32*B44)+B34</f>
        <v>50</v>
      </c>
      <c r="C45" s="52"/>
      <c r="D45" s="52"/>
    </row>
    <row r="46" spans="1:5" x14ac:dyDescent="0.85">
      <c r="A46" s="65" t="s">
        <v>49</v>
      </c>
      <c r="B46" s="66"/>
      <c r="C46" s="66"/>
      <c r="D46" s="66"/>
    </row>
    <row r="47" spans="1:5" x14ac:dyDescent="0.85">
      <c r="A47" s="63" t="s">
        <v>50</v>
      </c>
      <c r="B47" s="64"/>
      <c r="C47" s="64"/>
      <c r="D47" s="64"/>
    </row>
    <row r="48" spans="1:5" x14ac:dyDescent="0.85">
      <c r="A48"/>
      <c r="B48" s="30" t="s">
        <v>14</v>
      </c>
      <c r="C48" s="30" t="s">
        <v>15</v>
      </c>
    </row>
    <row r="49" spans="1:3" x14ac:dyDescent="0.85">
      <c r="A49"/>
      <c r="B49" s="37" t="s">
        <v>21</v>
      </c>
      <c r="C49" s="37" t="s">
        <v>22</v>
      </c>
    </row>
    <row r="50" spans="1:3" x14ac:dyDescent="0.85">
      <c r="A50"/>
      <c r="B50" s="37" t="str">
        <f>B26</f>
        <v>Current Loop</v>
      </c>
      <c r="C50" s="37" t="str">
        <f>C26</f>
        <v>Temperature</v>
      </c>
    </row>
    <row r="51" spans="1:3" x14ac:dyDescent="0.85">
      <c r="A51"/>
      <c r="B51" s="37" t="str">
        <f>B27</f>
        <v>milliamps</v>
      </c>
      <c r="C51" s="37" t="str">
        <f>C27</f>
        <v>°F</v>
      </c>
    </row>
    <row r="52" spans="1:3" x14ac:dyDescent="0.85">
      <c r="A52"/>
      <c r="B52" s="48">
        <v>12</v>
      </c>
      <c r="C52" s="49">
        <f>55-4</f>
        <v>51</v>
      </c>
    </row>
    <row r="53" spans="1:3" x14ac:dyDescent="0.85">
      <c r="A53"/>
      <c r="B53" s="48">
        <v>15</v>
      </c>
      <c r="C53" s="49">
        <f>69-4</f>
        <v>65</v>
      </c>
    </row>
  </sheetData>
  <mergeCells count="16">
    <mergeCell ref="B5:C5"/>
    <mergeCell ref="B23:C23"/>
    <mergeCell ref="B35:D35"/>
    <mergeCell ref="B44:D44"/>
    <mergeCell ref="A19:D19"/>
    <mergeCell ref="A20:D20"/>
    <mergeCell ref="B32:D32"/>
    <mergeCell ref="B34:D34"/>
    <mergeCell ref="A43:D43"/>
    <mergeCell ref="A36:D36"/>
    <mergeCell ref="C38:E38"/>
    <mergeCell ref="A37:D37"/>
    <mergeCell ref="A46:D46"/>
    <mergeCell ref="A47:D47"/>
    <mergeCell ref="B45:D45"/>
    <mergeCell ref="C33:D33"/>
  </mergeCells>
  <phoneticPr fontId="1" type="noConversion"/>
  <pageMargins left="0.75" right="0.75" top="1" bottom="1" header="0.5" footer="0.5"/>
  <pageSetup scale="61" orientation="landscape" r:id="rId1"/>
  <headerFooter alignWithMargins="0">
    <oddFooter>&amp;LPage &amp;P of &amp;N of Sheet &amp;A of File &amp;F
Printed on &amp;D at &amp;T
DAS</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N51"/>
  <sheetViews>
    <sheetView defaultGridColor="0" topLeftCell="A19" colorId="22" workbookViewId="0">
      <selection activeCell="A21" sqref="A21"/>
    </sheetView>
  </sheetViews>
  <sheetFormatPr defaultColWidth="11" defaultRowHeight="18.3" x14ac:dyDescent="0.85"/>
  <cols>
    <col min="1" max="1" width="15.70703125" style="1" customWidth="1"/>
    <col min="2" max="2" width="14.70703125" style="2" customWidth="1"/>
    <col min="3" max="3" width="14.70703125" style="1" customWidth="1"/>
    <col min="4" max="4" width="40.7890625" style="1" customWidth="1"/>
    <col min="5" max="5" width="1.70703125" style="1" customWidth="1"/>
    <col min="6" max="7" width="11.70703125" style="1" customWidth="1"/>
    <col min="8" max="8" width="13.70703125" style="1" customWidth="1"/>
    <col min="9" max="9" width="11" style="1"/>
    <col min="10" max="10" width="11.70703125" style="1" customWidth="1"/>
    <col min="11" max="11" width="5.70703125" style="1" customWidth="1"/>
    <col min="12" max="13" width="11" style="1"/>
    <col min="14" max="15" width="14.70703125" style="1" customWidth="1"/>
    <col min="16" max="17" width="15.70703125" style="1" customWidth="1"/>
    <col min="18" max="18" width="11" style="1"/>
    <col min="19" max="19" width="11.70703125" style="1" customWidth="1"/>
    <col min="20" max="20" width="14.70703125" style="1" customWidth="1"/>
    <col min="21" max="16384" width="11" style="1"/>
  </cols>
  <sheetData>
    <row r="1" spans="1:14" s="26" customFormat="1" ht="138.75" customHeight="1" x14ac:dyDescent="0.85">
      <c r="B1" s="27"/>
      <c r="C1" s="28"/>
    </row>
    <row r="2" spans="1:14" ht="19.5" customHeight="1" x14ac:dyDescent="0.85">
      <c r="A2" s="4" t="s">
        <v>8</v>
      </c>
      <c r="B2" s="5"/>
      <c r="C2" s="3"/>
    </row>
    <row r="3" spans="1:14" ht="19.5" customHeight="1" x14ac:dyDescent="0.85">
      <c r="A3" s="4" t="s">
        <v>9</v>
      </c>
      <c r="B3" s="5"/>
      <c r="C3" s="3"/>
    </row>
    <row r="4" spans="1:14" x14ac:dyDescent="0.85">
      <c r="A4" s="6" t="s">
        <v>0</v>
      </c>
      <c r="B4" s="24"/>
      <c r="C4" s="3"/>
      <c r="D4" s="3"/>
    </row>
    <row r="5" spans="1:14" s="11" customFormat="1" x14ac:dyDescent="0.85">
      <c r="A5" s="7" t="s">
        <v>4</v>
      </c>
      <c r="B5" s="58">
        <f ca="1">NOW()</f>
        <v>43223.684028356482</v>
      </c>
      <c r="C5" s="57"/>
      <c r="D5" s="13"/>
      <c r="E5" s="8"/>
      <c r="F5" s="8"/>
      <c r="G5" s="9"/>
      <c r="H5" s="8"/>
      <c r="I5" s="8"/>
      <c r="J5" s="8"/>
      <c r="K5" s="8"/>
      <c r="L5" s="10"/>
      <c r="M5" s="8"/>
      <c r="N5" s="8"/>
    </row>
    <row r="6" spans="1:14" s="11" customFormat="1" x14ac:dyDescent="0.85">
      <c r="A6" s="7" t="s">
        <v>1</v>
      </c>
      <c r="B6" s="25" t="s">
        <v>5</v>
      </c>
      <c r="C6" s="13"/>
      <c r="D6" s="13"/>
      <c r="E6" s="8"/>
      <c r="F6" s="8"/>
      <c r="G6" s="9"/>
      <c r="H6" s="8"/>
      <c r="I6" s="8"/>
      <c r="J6" s="8"/>
      <c r="K6" s="8"/>
      <c r="L6" s="10"/>
      <c r="M6" s="8"/>
      <c r="N6" s="8"/>
    </row>
    <row r="7" spans="1:14" s="11" customFormat="1" x14ac:dyDescent="0.85">
      <c r="A7" s="7" t="s">
        <v>2</v>
      </c>
      <c r="B7" s="25" t="s">
        <v>6</v>
      </c>
      <c r="C7" s="13"/>
      <c r="D7" s="13"/>
      <c r="E7" s="8"/>
      <c r="F7" s="8"/>
      <c r="G7" s="9"/>
      <c r="H7" s="8"/>
      <c r="I7" s="8"/>
      <c r="J7" s="8"/>
      <c r="K7" s="8"/>
      <c r="L7" s="10"/>
      <c r="M7" s="8"/>
      <c r="N7" s="8"/>
    </row>
    <row r="8" spans="1:14" s="11" customFormat="1" x14ac:dyDescent="0.85">
      <c r="A8" s="7" t="s">
        <v>3</v>
      </c>
      <c r="B8" s="25" t="s">
        <v>7</v>
      </c>
      <c r="C8" s="13"/>
      <c r="D8" s="13"/>
      <c r="E8" s="8"/>
      <c r="F8" s="8"/>
      <c r="G8" s="9"/>
      <c r="H8" s="8"/>
      <c r="I8" s="8"/>
      <c r="J8" s="8"/>
      <c r="K8" s="8"/>
      <c r="L8" s="10"/>
      <c r="M8" s="8"/>
      <c r="N8" s="8"/>
    </row>
    <row r="9" spans="1:14" s="11" customFormat="1" x14ac:dyDescent="0.85">
      <c r="A9" s="12" t="s">
        <v>20</v>
      </c>
      <c r="B9" s="13"/>
      <c r="C9" s="13"/>
      <c r="D9" s="13"/>
      <c r="E9" s="8"/>
      <c r="F9" s="8"/>
      <c r="G9" s="8"/>
      <c r="H9" s="8"/>
      <c r="I9" s="8"/>
      <c r="J9" s="8"/>
      <c r="K9" s="8"/>
      <c r="L9" s="10"/>
      <c r="M9" s="8"/>
      <c r="N9" s="8"/>
    </row>
    <row r="10" spans="1:14" s="11" customFormat="1" x14ac:dyDescent="0.85">
      <c r="A10" s="14"/>
      <c r="B10" s="25"/>
      <c r="C10" s="13"/>
      <c r="D10" s="23"/>
      <c r="E10" s="8"/>
      <c r="F10" s="8"/>
      <c r="G10" s="9"/>
      <c r="H10" s="8"/>
      <c r="I10" s="8"/>
      <c r="J10" s="8"/>
      <c r="K10" s="8"/>
      <c r="L10" s="10"/>
      <c r="M10" s="8"/>
      <c r="N10" s="8"/>
    </row>
    <row r="11" spans="1:14" s="11" customFormat="1" x14ac:dyDescent="0.85">
      <c r="A11" s="14"/>
      <c r="B11" s="25"/>
      <c r="C11" s="13"/>
      <c r="D11" s="13"/>
      <c r="E11" s="8"/>
      <c r="F11" s="8"/>
      <c r="G11" s="9"/>
      <c r="H11" s="8"/>
      <c r="I11" s="8"/>
      <c r="J11" s="8"/>
      <c r="K11" s="8"/>
      <c r="L11" s="10"/>
      <c r="M11" s="8"/>
      <c r="N11" s="8"/>
    </row>
    <row r="12" spans="1:14" s="11" customFormat="1" x14ac:dyDescent="0.85">
      <c r="A12" s="14"/>
      <c r="B12" s="25"/>
      <c r="C12" s="13"/>
      <c r="D12" s="13"/>
      <c r="E12" s="8"/>
      <c r="F12" s="8"/>
      <c r="G12" s="9"/>
      <c r="H12" s="8"/>
      <c r="I12" s="8"/>
      <c r="J12" s="8"/>
      <c r="K12" s="8"/>
      <c r="L12" s="10"/>
      <c r="M12" s="8"/>
      <c r="N12" s="8"/>
    </row>
    <row r="13" spans="1:14" s="11" customFormat="1" x14ac:dyDescent="0.85">
      <c r="A13" s="14"/>
      <c r="B13" s="25"/>
      <c r="C13" s="13"/>
      <c r="D13" s="13"/>
      <c r="E13" s="8"/>
      <c r="F13" s="8"/>
      <c r="G13" s="9"/>
      <c r="H13" s="8"/>
      <c r="I13" s="8"/>
      <c r="J13" s="8"/>
      <c r="K13" s="8"/>
      <c r="L13" s="10"/>
      <c r="M13" s="8"/>
      <c r="N13" s="8"/>
    </row>
    <row r="14" spans="1:14" s="11" customFormat="1" x14ac:dyDescent="0.85">
      <c r="A14" s="14"/>
      <c r="B14" s="25"/>
      <c r="C14" s="13"/>
      <c r="D14" s="13"/>
      <c r="E14" s="8"/>
      <c r="F14" s="8"/>
      <c r="G14" s="9"/>
      <c r="H14" s="8"/>
      <c r="I14" s="8"/>
      <c r="J14" s="8"/>
      <c r="K14" s="8"/>
      <c r="L14" s="10"/>
      <c r="M14" s="8"/>
      <c r="N14" s="8"/>
    </row>
    <row r="15" spans="1:14" s="11" customFormat="1" x14ac:dyDescent="0.85">
      <c r="A15" s="14"/>
      <c r="B15" s="25"/>
      <c r="C15" s="13"/>
      <c r="D15" s="13"/>
      <c r="E15" s="8"/>
      <c r="F15" s="8"/>
      <c r="G15" s="9"/>
      <c r="H15" s="8"/>
      <c r="I15" s="8"/>
      <c r="J15" s="8"/>
      <c r="K15" s="8"/>
      <c r="L15" s="10"/>
      <c r="M15" s="8"/>
      <c r="N15" s="8"/>
    </row>
    <row r="16" spans="1:14" s="11" customFormat="1" x14ac:dyDescent="0.85">
      <c r="A16" s="14"/>
      <c r="B16" s="25"/>
      <c r="C16" s="13"/>
      <c r="D16" s="13"/>
      <c r="E16" s="8"/>
      <c r="F16" s="8"/>
      <c r="G16" s="9"/>
      <c r="H16" s="8"/>
      <c r="I16" s="8"/>
      <c r="J16" s="8"/>
      <c r="K16" s="8"/>
      <c r="L16" s="10"/>
      <c r="M16" s="8"/>
      <c r="N16" s="8"/>
    </row>
    <row r="17" spans="1:14" s="11" customFormat="1" x14ac:dyDescent="0.85">
      <c r="A17" s="14"/>
      <c r="B17" s="25"/>
      <c r="C17" s="13"/>
      <c r="D17" s="13"/>
      <c r="E17" s="8"/>
      <c r="F17" s="8"/>
      <c r="G17" s="9"/>
      <c r="H17" s="8"/>
      <c r="I17" s="8"/>
      <c r="J17" s="8"/>
      <c r="K17" s="8"/>
      <c r="L17" s="10"/>
      <c r="M17" s="8"/>
      <c r="N17" s="8"/>
    </row>
    <row r="18" spans="1:14" s="11" customFormat="1" x14ac:dyDescent="0.85">
      <c r="A18" s="14"/>
      <c r="B18" s="25"/>
      <c r="C18" s="13"/>
      <c r="D18" s="13"/>
      <c r="E18" s="8"/>
      <c r="F18" s="8"/>
      <c r="G18" s="9"/>
      <c r="H18" s="8"/>
      <c r="I18" s="8"/>
      <c r="J18" s="8"/>
      <c r="K18" s="8"/>
      <c r="L18" s="10"/>
      <c r="M18" s="8"/>
      <c r="N18" s="8"/>
    </row>
    <row r="19" spans="1:14" s="11" customFormat="1" x14ac:dyDescent="0.85">
      <c r="A19" s="14"/>
      <c r="B19" s="25"/>
      <c r="C19" s="13"/>
      <c r="D19" s="13"/>
      <c r="E19" s="8"/>
      <c r="F19" s="8"/>
      <c r="G19" s="9"/>
      <c r="H19" s="8"/>
      <c r="I19" s="8"/>
      <c r="J19" s="8"/>
      <c r="K19" s="8"/>
      <c r="L19" s="10"/>
      <c r="M19" s="8"/>
      <c r="N19" s="8"/>
    </row>
    <row r="20" spans="1:14" x14ac:dyDescent="0.85">
      <c r="A20" s="29" t="s">
        <v>10</v>
      </c>
      <c r="B20" t="s">
        <v>11</v>
      </c>
      <c r="C20"/>
    </row>
    <row r="21" spans="1:14" x14ac:dyDescent="0.85">
      <c r="A21" s="29" t="s">
        <v>12</v>
      </c>
      <c r="B21" t="s">
        <v>13</v>
      </c>
      <c r="C21"/>
    </row>
    <row r="22" spans="1:14" ht="38.25" customHeight="1" x14ac:dyDescent="0.85">
      <c r="B22" s="59" t="s">
        <v>19</v>
      </c>
      <c r="C22" s="59"/>
    </row>
    <row r="23" spans="1:14" x14ac:dyDescent="0.85">
      <c r="A23">
        <v>1</v>
      </c>
      <c r="B23" s="30" t="s">
        <v>14</v>
      </c>
      <c r="C23" s="30" t="s">
        <v>15</v>
      </c>
    </row>
    <row r="24" spans="1:14" x14ac:dyDescent="0.85">
      <c r="A24"/>
      <c r="B24" s="37" t="s">
        <v>21</v>
      </c>
      <c r="C24" s="37" t="s">
        <v>22</v>
      </c>
    </row>
    <row r="25" spans="1:14" x14ac:dyDescent="0.85">
      <c r="A25"/>
      <c r="B25" s="33" t="s">
        <v>23</v>
      </c>
      <c r="C25" s="33" t="s">
        <v>25</v>
      </c>
    </row>
    <row r="26" spans="1:14" x14ac:dyDescent="0.85">
      <c r="A26"/>
      <c r="B26" s="33" t="s">
        <v>24</v>
      </c>
      <c r="C26" s="33" t="s">
        <v>26</v>
      </c>
    </row>
    <row r="27" spans="1:14" x14ac:dyDescent="0.85">
      <c r="A27"/>
      <c r="B27" s="32">
        <v>4</v>
      </c>
      <c r="C27" s="31">
        <v>0</v>
      </c>
    </row>
    <row r="28" spans="1:14" x14ac:dyDescent="0.85">
      <c r="A28"/>
      <c r="B28" s="32">
        <v>20</v>
      </c>
      <c r="C28" s="31">
        <v>100</v>
      </c>
    </row>
    <row r="29" spans="1:14" x14ac:dyDescent="0.85">
      <c r="A29" s="29" t="s">
        <v>16</v>
      </c>
      <c r="B29" s="42" t="s">
        <v>38</v>
      </c>
      <c r="C29" s="43" t="s">
        <v>39</v>
      </c>
      <c r="D29" s="26"/>
    </row>
    <row r="30" spans="1:14" x14ac:dyDescent="0.85">
      <c r="A30" s="29" t="s">
        <v>17</v>
      </c>
      <c r="B30" s="42" t="s">
        <v>37</v>
      </c>
      <c r="C30" s="43" t="s">
        <v>40</v>
      </c>
      <c r="D30" s="26"/>
    </row>
    <row r="31" spans="1:14" x14ac:dyDescent="0.85">
      <c r="A31" s="34" t="s">
        <v>28</v>
      </c>
      <c r="B31" s="69" t="s">
        <v>36</v>
      </c>
      <c r="C31" s="55" t="str">
        <f>C29&amp;" per "&amp;C30</f>
        <v>=C26 per =B26</v>
      </c>
      <c r="D31" s="55"/>
    </row>
    <row r="32" spans="1:14" x14ac:dyDescent="0.85">
      <c r="A32" s="29" t="s">
        <v>27</v>
      </c>
      <c r="B32" s="36" t="s">
        <v>18</v>
      </c>
      <c r="C32" s="53"/>
      <c r="D32" s="54"/>
    </row>
    <row r="33" spans="1:4" x14ac:dyDescent="0.85">
      <c r="A33" s="34" t="s">
        <v>27</v>
      </c>
      <c r="B33" s="69" t="s">
        <v>35</v>
      </c>
      <c r="C33" s="55"/>
      <c r="D33" s="55"/>
    </row>
    <row r="34" spans="1:4" x14ac:dyDescent="0.85">
      <c r="A34" s="41" t="s">
        <v>33</v>
      </c>
      <c r="B34" s="67" t="s">
        <v>34</v>
      </c>
      <c r="C34" s="60"/>
      <c r="D34" s="60"/>
    </row>
    <row r="35" spans="1:4" x14ac:dyDescent="0.85">
      <c r="A35" s="56" t="s">
        <v>32</v>
      </c>
      <c r="B35" s="57"/>
      <c r="C35" s="57"/>
      <c r="D35" s="57"/>
    </row>
    <row r="36" spans="1:4" x14ac:dyDescent="0.85">
      <c r="A36" s="40" t="s">
        <v>31</v>
      </c>
      <c r="B36" s="61">
        <v>8.4</v>
      </c>
      <c r="C36" s="52"/>
      <c r="D36" s="52"/>
    </row>
    <row r="37" spans="1:4" x14ac:dyDescent="0.85">
      <c r="A37" s="40" t="s">
        <v>29</v>
      </c>
      <c r="B37" s="68" t="s">
        <v>30</v>
      </c>
      <c r="C37" s="52"/>
      <c r="D37" s="52"/>
    </row>
    <row r="38" spans="1:4" x14ac:dyDescent="0.85">
      <c r="A38" s="15"/>
      <c r="B38" s="16"/>
      <c r="C38" s="17"/>
    </row>
    <row r="39" spans="1:4" x14ac:dyDescent="0.85">
      <c r="A39" s="15"/>
      <c r="B39" s="16"/>
      <c r="C39" s="17"/>
    </row>
    <row r="40" spans="1:4" x14ac:dyDescent="0.85">
      <c r="A40" s="18"/>
      <c r="B40" s="16"/>
      <c r="C40" s="17"/>
    </row>
    <row r="41" spans="1:4" x14ac:dyDescent="0.85">
      <c r="A41" s="15"/>
      <c r="B41" s="16"/>
      <c r="C41" s="17"/>
    </row>
    <row r="42" spans="1:4" x14ac:dyDescent="0.85">
      <c r="A42" s="19"/>
      <c r="B42" s="16"/>
      <c r="C42" s="17"/>
    </row>
    <row r="43" spans="1:4" x14ac:dyDescent="0.85">
      <c r="B43" s="16"/>
      <c r="C43" s="17"/>
    </row>
    <row r="44" spans="1:4" x14ac:dyDescent="0.85">
      <c r="B44" s="16"/>
      <c r="C44" s="17"/>
    </row>
    <row r="45" spans="1:4" x14ac:dyDescent="0.85">
      <c r="A45" s="15"/>
      <c r="B45" s="20"/>
      <c r="C45" s="21"/>
    </row>
    <row r="46" spans="1:4" x14ac:dyDescent="0.85">
      <c r="A46" s="15"/>
      <c r="B46" s="20"/>
      <c r="C46" s="21"/>
    </row>
    <row r="47" spans="1:4" x14ac:dyDescent="0.85">
      <c r="A47" s="15"/>
      <c r="B47" s="20"/>
      <c r="C47" s="21"/>
    </row>
    <row r="48" spans="1:4" x14ac:dyDescent="0.85">
      <c r="A48" s="15"/>
      <c r="B48" s="22"/>
      <c r="C48" s="21"/>
    </row>
    <row r="49" spans="1:3" x14ac:dyDescent="0.85">
      <c r="A49" s="15"/>
      <c r="B49" s="20"/>
      <c r="C49" s="21"/>
    </row>
    <row r="50" spans="1:3" x14ac:dyDescent="0.85">
      <c r="A50" s="15"/>
      <c r="C50" s="21"/>
    </row>
    <row r="51" spans="1:3" x14ac:dyDescent="0.85">
      <c r="A51" s="15"/>
      <c r="C51" s="21"/>
    </row>
  </sheetData>
  <mergeCells count="9">
    <mergeCell ref="B5:C5"/>
    <mergeCell ref="B22:C22"/>
    <mergeCell ref="B34:D34"/>
    <mergeCell ref="B36:D36"/>
    <mergeCell ref="B37:D37"/>
    <mergeCell ref="C32:D32"/>
    <mergeCell ref="B31:D31"/>
    <mergeCell ref="B33:D33"/>
    <mergeCell ref="A35:D35"/>
  </mergeCells>
  <phoneticPr fontId="1" type="noConversion"/>
  <pageMargins left="0.75" right="0.75" top="1" bottom="1" header="0.5" footer="0.5"/>
  <pageSetup scale="61" orientation="landscape" r:id="rId1"/>
  <headerFooter alignWithMargins="0">
    <oddFooter>&amp;LPage &amp;P of &amp;N of Sheet &amp;A of File &amp;F
Printed on &amp;D at &amp;T
DAS</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Working Tab</vt:lpstr>
      <vt:lpstr>Comparison Tab</vt:lpstr>
      <vt:lpstr>Formulas</vt:lpstr>
      <vt:lpstr>'Comparison Tab'!Print_Titles</vt:lpstr>
      <vt:lpstr>Formulas!Print_Titles</vt:lpstr>
      <vt:lpstr>Print_Titles</vt:lpstr>
    </vt:vector>
  </TitlesOfParts>
  <Company>Dell - Personal Systems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Sellers</dc:creator>
  <cp:lastModifiedBy>David Sellers</cp:lastModifiedBy>
  <dcterms:created xsi:type="dcterms:W3CDTF">2002-10-15T18:30:13Z</dcterms:created>
  <dcterms:modified xsi:type="dcterms:W3CDTF">2018-05-04T02:09:46Z</dcterms:modified>
</cp:coreProperties>
</file>